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Residents Id" sheetId="2" r:id="rId5"/>
    <sheet state="visible" name="Responses" sheetId="3" r:id="rId6"/>
    <sheet state="visible" name="Consultee Id" sheetId="4" r:id="rId7"/>
    <sheet state="visible" name="Policy No." sheetId="5" r:id="rId8"/>
    <sheet state="visible" name="Action Required" sheetId="6" r:id="rId9"/>
  </sheets>
  <definedNames>
    <definedName hidden="1" localSheetId="1" name="_xlnm._FilterDatabase">'Residents Id'!$A$1:$I$38</definedName>
    <definedName hidden="1" localSheetId="1" name="Z_2D4AF674_5E73_4C44_A7A0_F9F92366CF86_.wvu.FilterData">'Residents Id'!$B$64</definedName>
    <definedName hidden="1" localSheetId="2" name="Z_2D4AF674_5E73_4C44_A7A0_F9F92366CF86_.wvu.FilterData">Responses!$A$1:$I$1495</definedName>
  </definedNames>
  <calcPr/>
  <customWorkbookViews>
    <customWorkbookView activeSheetId="0" maximized="1" windowHeight="0" windowWidth="0" guid="{2D4AF674-5E73-4C44-A7A0-F9F92366CF86}" name="agree"/>
  </customWorkbookViews>
</workbook>
</file>

<file path=xl/sharedStrings.xml><?xml version="1.0" encoding="utf-8"?>
<sst xmlns="http://schemas.openxmlformats.org/spreadsheetml/2006/main" count="5145" uniqueCount="623">
  <si>
    <t>Timestamp</t>
  </si>
  <si>
    <t/>
  </si>
  <si>
    <t>ID</t>
  </si>
  <si>
    <t>First Name</t>
  </si>
  <si>
    <t>Surname</t>
  </si>
  <si>
    <t>Address</t>
  </si>
  <si>
    <t>Postcode</t>
  </si>
  <si>
    <t>Individual/Organisation</t>
  </si>
  <si>
    <t>Resident</t>
  </si>
  <si>
    <t>Business</t>
  </si>
  <si>
    <t>Email</t>
  </si>
  <si>
    <t>H001</t>
  </si>
  <si>
    <t>Diane</t>
  </si>
  <si>
    <t>Clayson</t>
  </si>
  <si>
    <t>REDACTED</t>
  </si>
  <si>
    <t>H002</t>
  </si>
  <si>
    <t>Roger</t>
  </si>
  <si>
    <t>Hollylee</t>
  </si>
  <si>
    <t>Individual</t>
  </si>
  <si>
    <t>Yes</t>
  </si>
  <si>
    <t>H003</t>
  </si>
  <si>
    <t>Giles</t>
  </si>
  <si>
    <t>Brentnall</t>
  </si>
  <si>
    <t>H004</t>
  </si>
  <si>
    <t>Angela</t>
  </si>
  <si>
    <t>Felstead</t>
  </si>
  <si>
    <t>H005</t>
  </si>
  <si>
    <t>Dangell</t>
  </si>
  <si>
    <t>H006</t>
  </si>
  <si>
    <t>Peter</t>
  </si>
  <si>
    <t>Hyde</t>
  </si>
  <si>
    <t>H007</t>
  </si>
  <si>
    <t>Jackie</t>
  </si>
  <si>
    <t>Carthy</t>
  </si>
  <si>
    <t>H008</t>
  </si>
  <si>
    <t>Carole</t>
  </si>
  <si>
    <t>Page</t>
  </si>
  <si>
    <t>H009</t>
  </si>
  <si>
    <t>Claire</t>
  </si>
  <si>
    <t>Beckmann</t>
  </si>
  <si>
    <t>H010</t>
  </si>
  <si>
    <t>Chris</t>
  </si>
  <si>
    <t>Kitts</t>
  </si>
  <si>
    <t>H011</t>
  </si>
  <si>
    <t>John</t>
  </si>
  <si>
    <t>H012</t>
  </si>
  <si>
    <t>Martyn and Teresa</t>
  </si>
  <si>
    <t>Reid</t>
  </si>
  <si>
    <t>H013</t>
  </si>
  <si>
    <t>Clare</t>
  </si>
  <si>
    <t>Ricketts</t>
  </si>
  <si>
    <t>H014</t>
  </si>
  <si>
    <t>Michael</t>
  </si>
  <si>
    <t>Newman</t>
  </si>
  <si>
    <t>H015</t>
  </si>
  <si>
    <t>Janin</t>
  </si>
  <si>
    <t>Bryant</t>
  </si>
  <si>
    <t>No</t>
  </si>
  <si>
    <t>Resident of neighbouring parish</t>
  </si>
  <si>
    <t>H016</t>
  </si>
  <si>
    <t>Steve</t>
  </si>
  <si>
    <t>Burton</t>
  </si>
  <si>
    <t>none</t>
  </si>
  <si>
    <t>H017</t>
  </si>
  <si>
    <t>Geoff</t>
  </si>
  <si>
    <t>Hayter</t>
  </si>
  <si>
    <t>H018</t>
  </si>
  <si>
    <t>Joanne</t>
  </si>
  <si>
    <t>King</t>
  </si>
  <si>
    <t>H019</t>
  </si>
  <si>
    <t>Pauline</t>
  </si>
  <si>
    <t>Fitch</t>
  </si>
  <si>
    <t>H020</t>
  </si>
  <si>
    <t>stephen</t>
  </si>
  <si>
    <t>Payne</t>
  </si>
  <si>
    <t>H021</t>
  </si>
  <si>
    <t>pam</t>
  </si>
  <si>
    <t>slater</t>
  </si>
  <si>
    <t>H022</t>
  </si>
  <si>
    <t>malcolm</t>
  </si>
  <si>
    <t>H023</t>
  </si>
  <si>
    <t>Tony</t>
  </si>
  <si>
    <t>Mortimer</t>
  </si>
  <si>
    <t>H024</t>
  </si>
  <si>
    <t>Millard</t>
  </si>
  <si>
    <t>H025</t>
  </si>
  <si>
    <t>Julie</t>
  </si>
  <si>
    <t>Wiltshire</t>
  </si>
  <si>
    <t>H026</t>
  </si>
  <si>
    <t>Loraine</t>
  </si>
  <si>
    <t>Clancy</t>
  </si>
  <si>
    <t>H027</t>
  </si>
  <si>
    <t>Susan</t>
  </si>
  <si>
    <t>Shefket</t>
  </si>
  <si>
    <t>H028</t>
  </si>
  <si>
    <t>Bud</t>
  </si>
  <si>
    <t>H029</t>
  </si>
  <si>
    <t>Robby</t>
  </si>
  <si>
    <t>Sur</t>
  </si>
  <si>
    <t>H030</t>
  </si>
  <si>
    <t>Daria</t>
  </si>
  <si>
    <t>Langrish</t>
  </si>
  <si>
    <t>H031</t>
  </si>
  <si>
    <t>Lee</t>
  </si>
  <si>
    <t>Hodges</t>
  </si>
  <si>
    <t>H032</t>
  </si>
  <si>
    <t>Vanessa</t>
  </si>
  <si>
    <t>Clay</t>
  </si>
  <si>
    <t>H033</t>
  </si>
  <si>
    <t>Stephen</t>
  </si>
  <si>
    <t>Richards</t>
  </si>
  <si>
    <t>H034</t>
  </si>
  <si>
    <t>Judith</t>
  </si>
  <si>
    <t>Nelmes</t>
  </si>
  <si>
    <t>H035</t>
  </si>
  <si>
    <t>Natalie Cassidy and Marc Humphrey</t>
  </si>
  <si>
    <t>yes</t>
  </si>
  <si>
    <t>H036</t>
  </si>
  <si>
    <t>John &amp; Muriel</t>
  </si>
  <si>
    <t xml:space="preserve">Greenwood </t>
  </si>
  <si>
    <t>H037</t>
  </si>
  <si>
    <t>Stephen &amp; Christelle</t>
  </si>
  <si>
    <t>Lynch</t>
  </si>
  <si>
    <t xml:space="preserve">yes </t>
  </si>
  <si>
    <t>H038</t>
  </si>
  <si>
    <t xml:space="preserve">Michael &amp; Dawn Brooks </t>
  </si>
  <si>
    <t>Field</t>
  </si>
  <si>
    <t>H039</t>
  </si>
  <si>
    <t>Mark &amp; Karen</t>
  </si>
  <si>
    <t>Gull</t>
  </si>
  <si>
    <t>H040</t>
  </si>
  <si>
    <t xml:space="preserve">Karen </t>
  </si>
  <si>
    <t>Middleton</t>
  </si>
  <si>
    <t>H041</t>
  </si>
  <si>
    <t xml:space="preserve">RE &amp; PE </t>
  </si>
  <si>
    <t>Newton</t>
  </si>
  <si>
    <t>H042</t>
  </si>
  <si>
    <t xml:space="preserve">S Jordison Harris and </t>
  </si>
  <si>
    <t>Shirley Gordon</t>
  </si>
  <si>
    <t>H043</t>
  </si>
  <si>
    <t>Jill</t>
  </si>
  <si>
    <t>Hall</t>
  </si>
  <si>
    <t>H044</t>
  </si>
  <si>
    <t>Maureen</t>
  </si>
  <si>
    <t>Trubger</t>
  </si>
  <si>
    <t>H045</t>
  </si>
  <si>
    <t>Denise</t>
  </si>
  <si>
    <t>Gough</t>
  </si>
  <si>
    <t>H046</t>
  </si>
  <si>
    <t>Mr Bill? &amp; Mrs Iris?</t>
  </si>
  <si>
    <t>Welling</t>
  </si>
  <si>
    <t>H047</t>
  </si>
  <si>
    <t>Robert</t>
  </si>
  <si>
    <t>Barker</t>
  </si>
  <si>
    <t>H048</t>
  </si>
  <si>
    <t xml:space="preserve">Ian &amp; Lindsay </t>
  </si>
  <si>
    <t>H049</t>
  </si>
  <si>
    <t>Nichola</t>
  </si>
  <si>
    <t>Chrysanthou</t>
  </si>
  <si>
    <t>H050</t>
  </si>
  <si>
    <t>Neil Edric</t>
  </si>
  <si>
    <t>Prior</t>
  </si>
  <si>
    <t>H051</t>
  </si>
  <si>
    <t>Jon &amp; Carley</t>
  </si>
  <si>
    <t>Penney</t>
  </si>
  <si>
    <t>H052</t>
  </si>
  <si>
    <t>Del</t>
  </si>
  <si>
    <t>Parcell</t>
  </si>
  <si>
    <t>H053</t>
  </si>
  <si>
    <t>Wendy</t>
  </si>
  <si>
    <t>Taylor</t>
  </si>
  <si>
    <t>H054</t>
  </si>
  <si>
    <t>Margaret</t>
  </si>
  <si>
    <t>O'Shea</t>
  </si>
  <si>
    <t>H055</t>
  </si>
  <si>
    <t>Worrall</t>
  </si>
  <si>
    <t>H056</t>
  </si>
  <si>
    <t>Frank</t>
  </si>
  <si>
    <t>Edmondson</t>
  </si>
  <si>
    <t>H057</t>
  </si>
  <si>
    <t>Phillip</t>
  </si>
  <si>
    <t>Trim</t>
  </si>
  <si>
    <t>H058</t>
  </si>
  <si>
    <t>Mr and Mrs</t>
  </si>
  <si>
    <t>Thompson</t>
  </si>
  <si>
    <t>H059</t>
  </si>
  <si>
    <t>David and Lara</t>
  </si>
  <si>
    <t>Clarke</t>
  </si>
  <si>
    <t>H060</t>
  </si>
  <si>
    <t>Oliver</t>
  </si>
  <si>
    <t>Ford</t>
  </si>
  <si>
    <t>Policy No.</t>
  </si>
  <si>
    <t>Policy Name</t>
  </si>
  <si>
    <t>Paragraphs</t>
  </si>
  <si>
    <t>Pages</t>
  </si>
  <si>
    <t>Comment Summary</t>
  </si>
  <si>
    <t>Action</t>
  </si>
  <si>
    <t>Change Required</t>
  </si>
  <si>
    <t>Res Id</t>
  </si>
  <si>
    <t>Consult Id</t>
  </si>
  <si>
    <t>HHD1</t>
  </si>
  <si>
    <t>Agree keep green belt</t>
  </si>
  <si>
    <t>HHD2</t>
  </si>
  <si>
    <t>agree</t>
  </si>
  <si>
    <t>HHD3</t>
  </si>
  <si>
    <t>HHD4</t>
  </si>
  <si>
    <t>HHD5</t>
  </si>
  <si>
    <t>HHD6</t>
  </si>
  <si>
    <t>HHD7</t>
  </si>
  <si>
    <t>HE1</t>
  </si>
  <si>
    <t>HE2</t>
  </si>
  <si>
    <t>HE3</t>
  </si>
  <si>
    <t>HE4</t>
  </si>
  <si>
    <t>HE5</t>
  </si>
  <si>
    <t>HE6</t>
  </si>
  <si>
    <t>HHC1</t>
  </si>
  <si>
    <t>HHC2</t>
  </si>
  <si>
    <t>HT1</t>
  </si>
  <si>
    <t>agree road near Rose Cottage.topsy old house and Dixons really dangerous-use traffic lights there</t>
  </si>
  <si>
    <t>HT2</t>
  </si>
  <si>
    <t xml:space="preserve">agree 351 smaller bus; additional service to Harlow </t>
  </si>
  <si>
    <t>HB1</t>
  </si>
  <si>
    <t>HWB1</t>
  </si>
  <si>
    <t>HWB2</t>
  </si>
  <si>
    <t>HWB3</t>
  </si>
  <si>
    <t>HIM1</t>
  </si>
  <si>
    <t>GEN</t>
  </si>
  <si>
    <t>Do not put gravel pit in the area. Keep big lorries to a minimum. Deer signs near church as they like to wander in October time on the road-keep them safe</t>
  </si>
  <si>
    <t>Agree</t>
  </si>
  <si>
    <t>HVH</t>
  </si>
  <si>
    <t>Agree - Unpaid voluntary employment will be an interest to some but often people are not aware of these opportunities that have the potential will widen their interests, gain new friends and help to keep them active both in mind and body. It requires assistance to maintain the building and to manage it in a professional way and to ensure the maximum benefits are delivered to the local community</t>
  </si>
  <si>
    <t>Agree - The village hall is keen to support the thrust of HWB1. We understand that as part of the consultation process there was feedback from residents about increasing the numbers of doctors surgeries at the village hall. This is not entirely within the gift of the VH committee as the responsibility lies with the GP practice. However we are keen to improve the Health and Wellbeing within the community through extending the current offering of activities within the hall; to improve both physical and mental health through engagement. In addition as a village we need someone to represent the village on the Patients Participation Group; to liaise with the parish council and the village hall and the surgery and provide a method for the GP to facilitate social subscribing e.g. to join a class or a group. There is the desire to improve the classes and clubs offered to the community for all ages with a stronger focus on the young and the elderly. We wish to liaise with the surgery, possibly via the Patient Participation Group, about the classes and clubs on offer. These might include; Pilates to support rehabilitation, muscle and back problems; yoga for health and wellbeing through mindfulness and exercise; other fitness classes at all levels of capabilities for the young and older generations; dancing; activities for the under 18’s i.e. badminton classes; meal and coffee clubs for the elderly/those living alone; and more social activities generally. This can only be achieved with more volunteers at various levels Some retired people, or those caring for others may be interested in unpaid voluntary employment but often people are not aware of these opportunities that have potential to widen interests, gain new friends and help to keep them active both in mind and body. The village hall can offer a wide range of tasks to suit any number of hours as appropriate to individuals; practical light maintenance or gardening, documentation and procedural reviews i.e. health &amp; safety and other processes, minute taking, strategic management, involvement in business plans, managing or developing hires of the hall to improve the social wellbeing within the community for all ages….</t>
  </si>
  <si>
    <t>There should be a formalised tree planting policy which aims to plant replacement trees where trees are unavoidably removed for purposes of development.
In addition a more general policy to plant new trees in and around the village as part of the national tree planting programme
--
Currently the village is used by the local authorities and charities in an attempt to contact the community e.g. EHC Forever Active, loneliness initiatives, social subscribing, grants etc. However this responsibility currently falls on a very small number of village hall volunteers. There needs to be a formalised process for initiatives and requests to be directed to the right areas. There needs to be cooperation and liaison between the parish council, church, school and village hall to identify and act on these initiatives that are mostly directed to the village hall.</t>
  </si>
  <si>
    <t>Agree - Excluding a windfarm in the vicinity</t>
  </si>
  <si>
    <t>Disagree - Any new housing should be suitable for the location/ plot but certainly in traditional style</t>
  </si>
  <si>
    <t>All local green spaces should be protected from development</t>
  </si>
  <si>
    <t>Disagree - Hunsdon is not a suitable location for large scale power generation</t>
  </si>
  <si>
    <t>Disagree - Not if it means the loss of these open spaces within the village</t>
  </si>
  <si>
    <t>Agree - The size and style should be in keeping with, and not overbear, neighbouring properties. Access to these properties should not detrimentally affect access to neighbouring properties. All infill properties must have adequate parking space for the size of the property being built and allow for electric car points</t>
  </si>
  <si>
    <t>Agree - The better these are provided the higher the possibility of reducing the number of cars per household</t>
  </si>
  <si>
    <t>Agree - the village hall should provide many health and well being classes and communicate these, in part, via the gp surgery. see separate submission from HVH</t>
  </si>
  <si>
    <t xml:space="preserve">People live in a village for many reasons but including the fact that you can live a more peaceful and healthier life.
We benefit from; less noise, less rush, fresher air, potential to grow our own healthier veg, spend less (no shop temptation) and you never feel alone as most people say good day to whoever they see whether they know them or not. 
It is calm, green, with open spaces and no light pollution; we can embrace a beautiful night sky and even more beautiful sunsets. </t>
  </si>
  <si>
    <t>Agree - We have very little green belt left and with the continuing threat of the chapel being built on a large part of the main public green space plus the development of the new villages on our doorstep we need all the green space we have left to maintain a rural village.</t>
  </si>
  <si>
    <t>Disagree - The village needs to attract families who will move in and support village life.  I don't believe that affordable housing is going to attract families and without them village life will be reduced as community support is eroded. We need a good mix of housing, some large family houses not just small affordable houses.</t>
  </si>
  <si>
    <t>Agree - The Chapel should be built on part of this glebe land and the existing village green left untouched.</t>
  </si>
  <si>
    <t>Agree - I agree in part. I am keen for houses to be built in traditional character, but only stating 'a mix of smaller, more affordable dwellings' does not really describe a mix. As stated above we also need large family homes.</t>
  </si>
  <si>
    <t>Agree - As per previous comments - our village is already being eroded from within by the Church and on the outskirts by developers so protection of what we have left is paramount.</t>
  </si>
  <si>
    <t>Agree - Too late for the Recreation Ground !!</t>
  </si>
  <si>
    <t>Agree - We have significant traffic issues on all roads leading into and through the village.  Some calming is being proposed but it is the size of vehicles which also needs to be addressed.  Our own property on Church Lane is being constantly damaged by HGVs and the local council have ignored requests for measures to be implemented.</t>
  </si>
  <si>
    <t>Agree - This is an admirable target but cannot be achieved just on a local scale. Connectivity beyond the village boundary needs to be in place. Authorities keeping saying the words 'sustainable public transport' but nothing seems to change.</t>
  </si>
  <si>
    <t>Agree - As already stated above we already have unacceptable noise, pollution and oversized vehicles on the lanes approaching the village due to poor control by local authorities.</t>
  </si>
  <si>
    <t>Disagree</t>
  </si>
  <si>
    <t>ATB</t>
  </si>
  <si>
    <t>Disagree - This is unsustainable and very naïve of the policymakers/residents to view this as acceptable. Hunsdon is a group one village offering a wide range of amenities and services. Without a sustainable level of development over this plan period - these services will be lost entirely. Local families will be pushed out of the village as the balance of houses available is tilted and these services providing local employment are lost. A village of this size should be promoting sustainable development, to support local needs, services, amenities, and local employment opportunities. Sustainable development which contributes to the enhancement of these matters but within keeping with the character and surrounding of the only way not to jeopardise the longevity of this village.</t>
  </si>
  <si>
    <t>Disagree - Any development proposal should be reviewed fairly at the time of submission and which the circumstances it has derived. In accordance with reasonably drafted policy which seeks to allow sustainable development by comparison to the local need at the time and on its merits in enhancing the existing village in round.  Not only housing, but intangible benefits such as environmental, employment and supporting of local amenities.</t>
  </si>
  <si>
    <t xml:space="preserve">We have been farming and operating in the village in excess of sixty years, our property in Hunsdon remains an integral part of our business and we hope to remain in situ for generations to come. As the village organically enhances and grows land could be made available to support key provisions such as schooling, health care and housing requirements in the future. </t>
  </si>
  <si>
    <t>Agree - Need to increase area of green belt</t>
  </si>
  <si>
    <t>Agree - Hunsdon already seen several small scale developments and these should stop. The village is expanding at too fast a rate, and losing its village character, which we must not be allowed to happen.</t>
  </si>
  <si>
    <t>Agree (?) - Don't agree We should allow any further housing in the village, regardless of type. The Gilston villages, just a few miles away should accommodate any further growth, not a small picturesque village like Hunsdon.</t>
  </si>
  <si>
    <t>Agree (?)  Don't agree We should allow any further housing in the village, regardless of type. The Gilston villages, just a few miles away should accommodate any further growth, not a small picturesque village like Hunsdon.</t>
  </si>
  <si>
    <t>Disagree - Concerned the relevant infrastructure would harm the look of the village, such as solar panels, wind farms etc. I am not sure how else renewable energy will delivered in Hunsdon.</t>
  </si>
  <si>
    <t>Agree (?) - I can't agree that development proposals should be allowable anywhere near the conservation area.</t>
  </si>
  <si>
    <t>Agree - However, developments should not be approved if an increase in traffic is a consequence.</t>
  </si>
  <si>
    <t>Agree - But I am not sure funding for local improvements should be considered as I don't believe any developments should progress.</t>
  </si>
  <si>
    <t>I am very worried about the small developments cropping up in and around the village, these should not be approved as the  Gilston villages can accommodate people in mass. I am also concerned the volumes of traffic through the village as the Gilston developments progress. I think a ban on hgv’s through the village is essential to retain the village feel. Traffic should only use main arterial routes such as A414 etc. We don’t want Hunsdon to become a rat run once village 7 has been constructed, with traffic lights on the A414 junction causing delays.</t>
  </si>
  <si>
    <t>The Neighbourhood Plan is comprehensive and represents much hard work by the residents who put it together. I fully agree with all the policies.</t>
  </si>
  <si>
    <t>Agree - We have more large houses than we need. Our population is ageing and we need more 2 bedroom properties</t>
  </si>
  <si>
    <t>This is a migrating path for the deer</t>
  </si>
  <si>
    <t>Agree - In line with the Herts and Middlesex Wildlife Trusts 2020 Report 'Hertfordshire's State of Nature' in which it is outlined the importance of nature and how we can protect it</t>
  </si>
  <si>
    <t>Agree - These are areas that are used widely by the village. The scouts and cubs frequently use the Dell. Many villagers sit and enjoy the quiet and chat with their friends</t>
  </si>
  <si>
    <t>Agree - the gap needs to be as wide as possible</t>
  </si>
  <si>
    <t>Agree - This is very important</t>
  </si>
  <si>
    <t>Agree - As many hedgerows as possible are to be protected at all sites - not just those stated.</t>
  </si>
  <si>
    <t>Agree - Any and every effort to use renewable and non-polluting resources should be supported, both for existing dwellings and new builds. People who object to e.g. wind turbines, should remember that once upon a time electric pylons were deemed an eyesore - we now accept them as necessary and the same should be said of wind turbines and other sustainable energy sources.</t>
  </si>
  <si>
    <t>Agree - With the development of the 7 new "villages" the HGV traffic has increased dramatically and can only get worse as building progresses.</t>
  </si>
  <si>
    <t>Disagree - A good opportunity to ensure ALL buildings are of the highest standard of  insulation with renewable energy sources (solar panels, ground and air source heat pumps and wind powered generators all installed at point of build. This will be most cost effective way of ensuring best compliance with carbon reduction targets.</t>
  </si>
  <si>
    <t>Agree - Most important that these are "user friendly" in order to encourage greatest possible uptake by residents.</t>
  </si>
  <si>
    <t xml:space="preserve">Agree </t>
  </si>
  <si>
    <t>Agree  - Any infill should be low rise and built in a style to compliment its adjacent properties and in sympathy with the area</t>
  </si>
  <si>
    <t>Agree - Strongly agree that local residents should have first call on new homes but have concerns how this can be enforced when these are private rather than Housing Association built?</t>
  </si>
  <si>
    <t>Agree - Any buildings permitted under limited infill should have air or ground source heat pumps or similar to reduce reliance on gas and its CO2 emissions</t>
  </si>
  <si>
    <t>Agree - Please see detailed response at end of Survey</t>
  </si>
  <si>
    <t>Agree - EHC Planning should put pressure on developers to join Hunsdon/Hunsdonbury and adjacent villages by bus services to the proposed villages1-7</t>
  </si>
  <si>
    <t>Agree - Facilities for teenagers and younger children should be included in the use of the airfield when transferred to the stewardship of local community. it should not just be more sedentary activities such as walking and cycling. Youths need</t>
  </si>
  <si>
    <t xml:space="preserve">Facilities for teenagers and younger children should be included in the use of the airfield when transferred to the stewardship of local community. it should not just be more sedentary activities such as walking and cycling. Youths need </t>
  </si>
  <si>
    <t>Agree - It would be an idea for a link to be set up on the Village website where organisations such as the Village Hall, School, Ducklings and other local organisations could submit projects to the parish council from which a priority list could be created and passed to EHC Planning</t>
  </si>
  <si>
    <t>I wholeheartedly agree with and support the policies and general thrust of this Neighbourhood Plan. However, the plan is restricted by having to adhere to the EHC District Plan and National Planning Policy Framework, the contents of which I do not necessarily agree. Also, the fact that the NPPF and District Plan may change in the future in theory means policies imbedded in the neighbourhood plan MIGHT become irrelevant.
In particular I have the following additional comments:-
TRANSPORT/TRAFFIC ISSUES
The Parish Council and residents need to form a working group to try and resolve some ongoing traffic issues. This group needs to engage with HCC Highways, Herts Constabulary, Herts Police Commissioner, District Councillor and local MP. In particular:-
-  Consider extending the 30MPH zone from its current location entering the village to a point south of the Church on Acorn Street/Church Lane.
- Installation of gateways or pinch points similar to that opposite Rise Cottages:-
-  On the length or road before Ellison Park on the B180 entering Hunsdon from Stanstead Abbotts
o On the length of roadway between the Airfield opening and Old Vicarage on Acorn Street
‚Ä¢ IMPROVEMENT OF ROSELLA BEND by either: -
o Compulsory purchase of land opposite Rosella cottages to widen the roadway and improve safety or:
o Creation of a one-way system utilising Hunsdonbury Lane and adoption of the unmade track from Whitehall Cottages for access by local residents of Hunsdonbury
‚Ä¢ Installation of mains or solar powered traffic speed indicators similar to those in Much Hadham
VILLAGE CENTRE IMPROVEMENTS/PARKING
The Parish Council and affected residents should form a working group to discuss the feasibility of implementing some or all of the recommendations from the Conservation Area report. This should include:-
‚Ä¢ Improving the centre of the village around the pump 
‚Ä¢ Refurbishing and returning the pump to working use
‚Ä¢ Identifying possible off-street parking for High Street and Drury Lane residents with no allocated parking
‚Ä¢ Considerate of utilising all or some of the land occupied by Hunsdon Garage for off street parking should the business close in the future
‚Ä¢ Encouraging High Street residents to maintain their front gardens and maintain their white picket fences which are a feature of the conservation area.
‚Ä¢ Provision of charging points for electric vehicles where these can be accommodated
‚Ä¢ Reinstatement of a bench around the Horse Chestnut tree in the Village Hall Car Park including removal of tarmac around the roots.
‚Ä¢ Installation of a Bollard and Chain fence around the grassed area known as Harlowes Green containing the War Memorials and Village Sign"</t>
  </si>
  <si>
    <t>Agree - This is good to meet local needs within the village boundary</t>
  </si>
  <si>
    <t>Agree - A good idea and provides a good depth and width of protection between settlements</t>
  </si>
  <si>
    <t>Disagree - Traditional character appropriate given the dreadful development at Ellison Close, which obviously does not match design in the rest of the village and it is difficult to imagine how was thought that it need. So clearly extra detail and protection is required as in the plan.</t>
  </si>
  <si>
    <t>Agree - It is good that although the areas of woodland around Briggens, including the Bury plantation are in private ownership, it is good that there is agreement these should be protected. It is presumed the landowner has supported this.</t>
  </si>
  <si>
    <t>Agree - It is hoped that these proposals might afford some protection from the proposed quarry site.</t>
  </si>
  <si>
    <t>Agree - It was important that the impact of any of these measures on the village and visual environment has been taken into account.</t>
  </si>
  <si>
    <t>Agree - A good idea - these are important buildings in the visual landscape of the village</t>
  </si>
  <si>
    <t>Agree - Hopefully to link up with wider proposed developments</t>
  </si>
  <si>
    <t>An excellent piece of work and all involved are to be congratulated on the result!</t>
  </si>
  <si>
    <t>Agree - Agreed, subject to allowing improvements for traffic calming and flood prevention / drainage (Particularly in connection with Well Court development on Acorn Street)</t>
  </si>
  <si>
    <t>Agree - Agreed, subject to allowing improvements for traffic calming and flood prevention / drainage</t>
  </si>
  <si>
    <t>Agree - Yes, subject to any required improvements to drainage on Nine Ashes field</t>
  </si>
  <si>
    <t>Agree - Traffic calming is urgently needed on Acorn Street - for instance imposing a 30mph along the whole road, installing traffic calming measures such as speed cushions, chicanes on already narrow sections, and widening the footpaths / installing cycle paths</t>
  </si>
  <si>
    <t>Agree - Employment and business opportunities in the village would be improved by better broadband and mobile phone reception (4G/5G)</t>
  </si>
  <si>
    <t>The Plan makes only brief mention of measures to reduce the risk of flooding. This is a known issue in Acorn Street in particular. The measures agreed to address traffic calming on Acorn Street should also incorporate better drainage, to stop the road from flooding.</t>
  </si>
  <si>
    <t>Agree - Reference to the Recreation Ground (4.16) should recognise it is owned by the diocese of St Albans (to be consistent with the description of other Green spaces) and that permission has already been granted for construction of a new chapel.</t>
  </si>
  <si>
    <t>Agree - Public transport should be encouraged only if it can be shown that it is less environmentally damaging than private transport. Small, individual, low/zero carbon vehicles are surely better than large, under-used high carbon public vehicles</t>
  </si>
  <si>
    <t>Very comprehensive and understandable neighbourhood plan.</t>
  </si>
  <si>
    <t>Agree - In-fill to be in keeping with village character and style. not typical square new-builds</t>
  </si>
  <si>
    <t>As a member of the Neighbourhood Plan team I wish to congratulate our Chairman and others, on the huge workload and a very comprehensive draft plan for our village.</t>
  </si>
  <si>
    <t>Agree - To bring the wording into line with recent developments suggest change to: 'Policy HE1 Conservation and Enhancement of Biodiversity I. Development proposals must conserve and enhance biodiversity and deliver net biodiversity gains of at least 10% (in accordance with the current best practice Defra biodiversity metric)'. Suggest also adding a policies on buffers to priority habitats of at least 10m of complimentary habitat, 15m for ancient woodland. Another policy on the requirement for integrated bat and bird boxes being required in all housing bordering open space or beneficial habitat such as hedges or woodland. Another policy on the requirement for gardens to be permeable to hedgehogs by including hedgehog highways.</t>
  </si>
  <si>
    <t>HMWT</t>
  </si>
  <si>
    <t>Our household would support a small number of single individual homes built by residents of hunsdon sympathetically to the village and its surroundings. Particularly if it benefits the elderly or vulnerable.
We would vehemently oppose more multiple build sites. The developments that have gone up recently are absolutely appalling.
--
Very well thought through and sensible.</t>
  </si>
  <si>
    <t>Disagree - Unsure as to what this means</t>
  </si>
  <si>
    <t>Agree - Road calming measures into the village to be developed</t>
  </si>
  <si>
    <t>Road calming measures into the village to be developed</t>
  </si>
  <si>
    <t>I would like to see the airfield paths enhanced and the heavy traffic damage that is caused by heavy vehicles greatly lessened. The paths are generally not walkable, particularly in the winter months.</t>
  </si>
  <si>
    <t>Agree - Far too much traffic already with speeding cars</t>
  </si>
  <si>
    <t>Hunsdon is a small village community with already increased traffic along acorn street, adding further developments at this scale will impact wildlife, our village life that people have moved into will become a town. Traffic. 
New developments have already caused horrendous problems to our sewage system already.</t>
  </si>
  <si>
    <t>Agree - Totally agree with this policy</t>
  </si>
  <si>
    <t>Any thing that would create safety in the village and reduce the massive vehicles using our roads.</t>
  </si>
  <si>
    <t>Disagree - Would like clarity on infill areas, in principle only support village boundary but want understand where.</t>
  </si>
  <si>
    <t>Agree - Is it possible to add further views - e.g. views of Airfield are considered cherished also</t>
  </si>
  <si>
    <t>Disagree - No more buildings</t>
  </si>
  <si>
    <t>Agree - However I still say no more building</t>
  </si>
  <si>
    <t>Agree - I am an allotment holder, and strongly believe that it should be left to us to work</t>
  </si>
  <si>
    <t>Agree - We are in need of mitigation in the form of speed cameras or speed reminders as traffic frequently speed through the village</t>
  </si>
  <si>
    <t>As I suggested above we do need traffic mitigation within the village, either in the form of speed cameras, speed reminders or traffic calming islands, as traffic frequently speed through the village especially if the A10 or the M11 are blocked.</t>
  </si>
  <si>
    <t>Agree What about the pump?</t>
  </si>
  <si>
    <t>Could we enhance the Pond off Drury Lane and surrounding area;maybe seat or two for walkers</t>
  </si>
  <si>
    <t>Agree Paths to be kept natural( as now) and not over enhanced/developed</t>
  </si>
  <si>
    <t>Small scale infill should be in keeping with "village style" of housing</t>
  </si>
  <si>
    <t>h035</t>
  </si>
  <si>
    <t>Agree Because of water pressure problems No further housing</t>
  </si>
  <si>
    <t>Agree Far too much traffic for such narrow lanes already</t>
  </si>
  <si>
    <t>Agree this was promised before-nothing happened</t>
  </si>
  <si>
    <t xml:space="preserve">Agree see previous comment </t>
  </si>
  <si>
    <r>
      <rPr>
        <rFont val="Calibri"/>
        <sz val="10.0"/>
      </rPr>
      <t xml:space="preserve">Parking is already an issue in the High </t>
    </r>
    <r>
      <rPr>
        <rFont val="Calibri"/>
        <color rgb="FF1155CC"/>
        <sz val="10.0"/>
        <u/>
      </rPr>
      <t>St.It</t>
    </r>
    <r>
      <rPr>
        <rFont val="Calibri"/>
        <sz val="10.0"/>
      </rPr>
      <t xml:space="preserve"> won't be long before someone is killed crossing the road.</t>
    </r>
  </si>
  <si>
    <t>Water Pressure has fallen drastically since additional houses built .
Therefore any more development will reduce this further This issue hasn't been looked at.</t>
  </si>
  <si>
    <t>Agree; Speed bumps/cameras when entering the village.The cars do not slow down to 30 when they enter from 60 zone</t>
  </si>
  <si>
    <t>Agree The scale of development proposed under Gilston 7 is seriously detrimental to quality of life for all residents and wildlife</t>
  </si>
  <si>
    <t>Agree very strongly</t>
  </si>
  <si>
    <t>Agree; The current level of HGVs is dangerous An accident is inevitable.Any increase would be reckless</t>
  </si>
  <si>
    <t>Having driven to London recently and witnessed many areas reduced to 20mph I think this is a great idea too many people cut through from A414 at excessive speed.We welcome and applaud this initiative .We must fight to preserve this beautiful area its history and landscape and charm.We should protect the quality of life of residents and preserve the environment.</t>
  </si>
  <si>
    <t>a gree</t>
  </si>
  <si>
    <t>agree small scale asd not to cause overcrowding</t>
  </si>
  <si>
    <t>Agree definitely no HGV vehicles</t>
  </si>
  <si>
    <t>Speed limit of 20mph from WheatsheafRoad to Acorn St; children walking to &amp; from
 school in danger of speeding cars</t>
  </si>
  <si>
    <t xml:space="preserve">It is becoming very expensive for residents to maintain windows and doors in G2 listed buildings; we need some form of protection of style &amp; image but with modern materials </t>
  </si>
  <si>
    <t>Agree; P.O shop needs to be open longer too</t>
  </si>
  <si>
    <t>Consider lessons learnt from pandemic to inform this-the agility of the Fox to 
respond has been an example</t>
  </si>
  <si>
    <t>Disagree no more housing</t>
  </si>
  <si>
    <t>Green Gap</t>
  </si>
  <si>
    <t>Agree More smaller affordable homes please</t>
  </si>
  <si>
    <t>Agree The roads are not wide enough to cope with HGVs!</t>
  </si>
  <si>
    <t>I should like to express my thanks for all those responsible for putting this plan together!</t>
  </si>
  <si>
    <t>Please don't spoil the beautiful village of Hunsdon. Keep our green belt safe for us &amp; future generations. The village will be so spoilt with extra traffic &amp; taking away our green belt.</t>
  </si>
  <si>
    <t>Other Policies</t>
  </si>
  <si>
    <t>We would like to see less heavy transport (i.e.) large lorries, and speed reduced on these small lane. Maybe monitoring!</t>
  </si>
  <si>
    <t>Additional Comments</t>
  </si>
  <si>
    <t>To take into consideration that not everyone drives. The bus route to be a little more frequent as those of us that do drive tend to not think of those less able to get around.</t>
  </si>
  <si>
    <t>Agree Traditional character needs to be defined. Buildings that enhance the look of Hunsdon not the dark/dull constructions</t>
  </si>
  <si>
    <t>Agree  Traditional character needs to be defined. Buildings that enhance the look of Hunsdon not the dark/dull constructions</t>
  </si>
  <si>
    <t>Agree Walking Routes including gates, styles need constant attention. Means of reporting defects needed</t>
  </si>
  <si>
    <t>Enhance the work currently in hand to improve the village e.g. speed of vehicles, litter reduction (off the A414-Eastwick Road) on roads leading to Village</t>
  </si>
  <si>
    <t>Protect the heritage of the village where possible promote their use. Make the most of facilities that currently exist. THANK YOU! Neighbourhood Plan Group for undertaking this work on behalf of the village/residents.</t>
  </si>
  <si>
    <t>Agree Can there be some control over large dangerous and polluting vehicles on inadequate roads and pavements?</t>
  </si>
  <si>
    <t>Agree  Also speed reductions through High Street.</t>
  </si>
  <si>
    <t>Agree  A good example I would reference for this would be the new houses in Cunningham Grove Hunsdon SG12 8FL</t>
  </si>
  <si>
    <t>Not answered</t>
  </si>
  <si>
    <t>Speed awareness/Lights/Warnings on roads particularly on corner of Acorn Street</t>
  </si>
  <si>
    <t>Disagree  The village needs no development not even small infill otherwise Hunsdon will become another sprawling town or garden city</t>
  </si>
  <si>
    <t>Disagree No new dwellings are required at all and local people move out anyway so it would only encourage outsiders who lug places to bits</t>
  </si>
  <si>
    <t>Disagree The village needs no development not even small infill otherwise Hunsdon will become another sprawling town or garden city</t>
  </si>
  <si>
    <t>Agree. Many of Hunsdon's hedges have been lost over the 69 years I have lived here. Lets not allow any more to be destroyed</t>
  </si>
  <si>
    <t>What are the renewable resources?</t>
  </si>
  <si>
    <t xml:space="preserve">Disagree. There is too much traffic through the village now. Any more would prove damned dangerous. </t>
  </si>
  <si>
    <t>Disagree. New or existing businesses will create and do create extra traffic some of which is HGV.</t>
  </si>
  <si>
    <t>Disagree This sounds a bit of a Blackmail question to me.</t>
  </si>
  <si>
    <t>Scrap the plan now , otherwise Hunsdon will be swallowed by continuing spreading of London</t>
  </si>
  <si>
    <t>Agree  This should not impact on current residents property and views of the countryside. No development should be allowed to sandwich the village. East or West would swallow up the village.</t>
  </si>
  <si>
    <t>Agree. This should not impact on current residents property and views of the countryside. No development should be allowed to sandwich the village. East or West would swallow up the village.</t>
  </si>
  <si>
    <t>Agree. Same comment as HHD2 &amp; HHD4</t>
  </si>
  <si>
    <t>Agree  Same comment as HHD2 &amp; HHD4</t>
  </si>
  <si>
    <t>Most essential as so many trees &amp; bushes will be destroyed when new villages are created</t>
  </si>
  <si>
    <t>Should be green belt ;ant green area should be protected from extra development</t>
  </si>
  <si>
    <t xml:space="preserve">No more small scale infill as there will be enough housing in new development and 
Hunsdon does not need to be any larger. </t>
  </si>
  <si>
    <t xml:space="preserve">Disagree </t>
  </si>
  <si>
    <t>Agree We need every green area protected to keep village identity and wildlife 
and for our mental well being.</t>
  </si>
  <si>
    <t xml:space="preserve">Agree More biodiversity and plant wildflowers and plants </t>
  </si>
  <si>
    <t xml:space="preserve">Agree but the V7 football field will ruin them put quarter mile buffer of trees in </t>
  </si>
  <si>
    <t xml:space="preserve">Agree Bikers should have segregated routes to lessen impact of development no lighting on the Mead or towpath;
more  boundary hedges around perimeters </t>
  </si>
  <si>
    <t>Agree anything to preserve character of village and surroundings is welcome</t>
  </si>
  <si>
    <t xml:space="preserve">Agree Most important is to keep HGVs from centre of village.Traffic calming bumps encouraged </t>
  </si>
  <si>
    <t>OK on edge of village but no HGVs through centre</t>
  </si>
  <si>
    <t xml:space="preserve">Agree Better health facilities would lessen need for car journeys to Much Hadham etc </t>
  </si>
  <si>
    <t>Agree - the dangerous crossing of the road from the car park to St. Dunstan's church and proposed village 7 needs assessing urgently</t>
  </si>
  <si>
    <t>Agree - all green areas must be protected both for future generations and nature</t>
  </si>
  <si>
    <t>Agree - built to match existing village houses</t>
  </si>
  <si>
    <t>Agree - are road humps the answer?</t>
  </si>
  <si>
    <t>Agree - Could some of the H10 buses to Harlow be re-routed via Hunsdon?</t>
  </si>
  <si>
    <t>Agree - essential that new development village 7 does not impact on Hunsdon.  No access for construction traffic</t>
  </si>
  <si>
    <t>Agree - biggest danger to public currently is skip lorries and highway speed limits - must be resolved</t>
  </si>
  <si>
    <t>Agree - repeat - skip lorries danger to public safety</t>
  </si>
  <si>
    <t>Agree - critical,given Gilston development and proposed M11 corridor</t>
  </si>
  <si>
    <t>Agree - seems to have worked well in recent years.  not sure how Ellison Pk can
 be described as fitting in with village style of buildings though</t>
  </si>
  <si>
    <t>Agree - seems to have worked well in recent years.
  not sure how Ellison Pk can be described as fitting in with village style of buildings though</t>
  </si>
  <si>
    <t>Agree - ie. NOT like Ellison should only be fore local people £1m Ellison does not help locals numbers to be strictly controlled</t>
  </si>
  <si>
    <t xml:space="preserve">Agree - critical </t>
  </si>
  <si>
    <t>only marked as unsure what / how effective mitigation would work.  If a view is lost, I assumes its lost for good</t>
  </si>
  <si>
    <t>Agree - but, not if (for example) it means turning the Airfield into a wind farm</t>
  </si>
  <si>
    <t>Agree - Critical given loss of prime farmland to 8000 + new homes building traffic, query traffic + Hunsdon ships = traffic nightmare</t>
  </si>
  <si>
    <t>Traffic calming implementation on the B180 bend by Chestnut Cottage and Rose Cottage / New Pelham houses on Acorn Street, both dangerous</t>
  </si>
  <si>
    <t>General</t>
  </si>
  <si>
    <t>N/A</t>
  </si>
  <si>
    <t>As above, can anything be done to slow down the too fast drivers and the heavy lorries which go way to fast for these roads and create potholes?</t>
  </si>
  <si>
    <t>2.1 to 2.26</t>
  </si>
  <si>
    <t>10-18</t>
  </si>
  <si>
    <t>This section provides a detailed overview of the parish including the demographic,
 employment trends and photographs of historic buildings within the parish.
 Whilst it is important to set the context of the neighbourhood plan area, this section
 should be explored to see if there are areas that could be condensed to provide 
only the salient points</t>
  </si>
  <si>
    <t>EHDC</t>
  </si>
  <si>
    <t>Fig 13</t>
  </si>
  <si>
    <t xml:space="preserve">It is important to ensure that all of the designations can be read on the map. For example, Local Green Space 4 cannot be seen on the map, 
only on the insert. Likewise, the housing allocation HHD2 outlined by a grey hatched designation blends in easily with the background of the map,
 making it not barely visible to the viewer. Consideration should be given to ensuring that all aspects of the map are visible  </t>
  </si>
  <si>
    <t>Fig14</t>
  </si>
  <si>
    <t>Much like the previous comment, there are a couple of designations that are difficult to see clearly on the map – particularly the Local Green
 Space text and the Non-designated Heritage Assets.</t>
  </si>
  <si>
    <t xml:space="preserve">Para 6.1 </t>
  </si>
  <si>
    <t xml:space="preserve">The first sentence refers to the ‘southern part of the designated area’ which presumably relates to part of the designated neighbourhood plan 
area.
Consideration could be given to changing the wording from ‘The southern part of the designated Area’ to ‘The southern part of the 
Neighbourhood Plan Area’ just to be clear to the reader that this sentence is not referring to a housing designation or allocation. </t>
  </si>
  <si>
    <t>Para 6.2-6.5</t>
  </si>
  <si>
    <t xml:space="preserve">These paragraphs refer to the Green Belt and its continued protection. Much reference is made to the removal of Green Belt through the East
 Herts District Plan for the Gilston Area strategic site allocation. The coverage of Green Belt within the Hunsdon neighbourhood area however,
 has not been affected by the District Plan and as such it is questioned how useful and accurate this section is to the reader. 
Paragraphs 6.3 and 6.4 are largely a repeat of information within the Introduction and again are useful wider-context of the local and 
neighbouring area, but not the Hunsdon neighbourhood area.
The last sentence of paragraph 6.4 alludes to the strategic context of the preparation of the neighbourhood plan and its housing policies being
 the Gilston Area. This is incorrect, the key strategic policy is Policy VILL1 – housing policies, alongside other policies within this Plan will not apply
 to applications outside of the neighbourhood area which includes applications for the Gilston Area. 
</t>
  </si>
  <si>
    <t>Green Belt</t>
  </si>
  <si>
    <t>Whilst it is clear that the community place great importance on the green belt, this Policy does not add anything more than Policy GBR1 of the 
District Plan or the NPPF with regards to the Green Belt.</t>
  </si>
  <si>
    <t>Housimg Allocation</t>
  </si>
  <si>
    <t xml:space="preserve">This Policy, and indeed the holistic housing strategy, forms the key strategic policy that the Hunsdon Neighbourhood Plan will need to satisfy.
 The supporting text rightly and factually describes the context but fails to provide the necessary detail to demonstrate that the requirements of
 Policy VILL1 of the EH District Plan have been met.
This section would benefit from providing a detailed account of exactly how and where the requirements have been met. Currently, it is hard to 
comment on whether the strategic priorities have been met as there is no information provided to demonstrate how the minimum 37 dwellings
have been provided. It is recommended that this section is re-written to provide a detailed breakdown of the individual permissions
 (and completions) that have been counted in this total and why this meets the District Plan requirements. The level of detail 
needed may be more
 suitably provided in a short supporting document or in appendices to the Plan that can then be cross-referenced in the text.
 Likewise, it will be a useful opportunity to demonstrate and justify why sites that are located outside of Hunsdon village are still being counted
 in the figures. The fact that officers have not necessarily raised any objections to certain sites being included previously, does not mean that the
position doesn’t still have to be justified in the Plan when it goes to examination.Policy HHD2 itself makes reference to the 12 dwellings that
 have been granted permission at Acorn Street but simultaneously allocates it as well. Thought should be given to elaborating on this site and
 the details in order to justify its allocation.
</t>
  </si>
  <si>
    <t xml:space="preserve">This Policy as currently written provides a policy as restrictive, if not more so than national green belt policy. The justification for this restrictive
 and focussed policy is based upon a small amount of supporting text which notes its distinctiveness and value to the community. 
This policy will be scrutinised by an examiner and currently the level of evidence provided does not justify the restrictive nature of this policy.
 Further information should be included for evidence and justification.
It is also worth mentioning that there is a potential conflict between this Policy and Policy HHD2. For example, this policy makes it clear that 
Hunsdonbury and Hunsdon are separate and makes a clear distinction between the ‘main settlement’ and the hamlet
Given that Policy HHD2 seemingly relies upon the site in Hunsdonbury assisting with its housing requirement there is a risk that this Policy undermines that argument.
</t>
  </si>
  <si>
    <t>The name of this policy could be amended to ‘Infill Development’ for clarity. In addition, reference could also be made for the policy to be in 
accordance with Policy VILL1 of the District Plan.</t>
  </si>
  <si>
    <t>Affordable Housimng</t>
  </si>
  <si>
    <t xml:space="preserve">This policy is in conflict with eligibility criteria for affordable housing which is set by the District Council and the District housing register.
 Consider deleting. </t>
  </si>
  <si>
    <t>6. 20</t>
  </si>
  <si>
    <t xml:space="preserve">Reference is made to Chapter 16 and Policy DES1 in the District Plan. Chapter 16 refers to Retail and Town Centres and Policy DES1 covers
 Masterplanning – it’s assumed that these are likely typos and instead should reference Chapter 17 (Design and Landscape) and Policy DES4 (Design of Development)?  </t>
  </si>
  <si>
    <t>Similar to the point above; reference to Policies DES1 and DES3 should be checked as to whether that is the correct policy cross-reference</t>
  </si>
  <si>
    <t>Design Criteria</t>
  </si>
  <si>
    <t xml:space="preserve">Criterion c) could be better served in Heritage and Conservation policy. 
Criterion e) is any justification provided to supplement this restrictive criterion?
Criterion f) should provide justification for this approach. This approach should also be cross-referenced with the approach and objectives in
 Hertfordshire County Councils Local Transport Plan 4: 
https://www.hertfordshire.gov.uk/services/recycling-waste-and-environment/planning-in-hertfordshire/transport-planning/local-transport-plan.aspx 
Criterion g) relates to the material of driveways to reduce runoff. Most of this type of development would be completed under permitted development so may be difficult to control.
Criterion i) inclusion of the term ‘in the neighbourhood Plan Area’ is unnecessary as all policies will apply only to this area unless stated otherwise
</t>
  </si>
  <si>
    <t xml:space="preserve">Criterion I. is it reasonable to expect that all development proposals must conserve and enhance biodiversity. Consider the addition of the
 term ‘should seek to’ after ‘Development proposals…’ .
Criterion II. should be reworded as it currently doesn’t feature any relevance to development or land use. The criterion should refer to the expectations 
of development proposals that would impact on the aforementioned sites in Table 2. It is recommended that reference to management is removed as
 that isn’t a land use policy – criterion should also be read alongside District Plan Policy NE1 to determine whether the draft criterion adds anything further.
Criterion III. this criterion feels like it should be 2 separate policies – 1. That refers to the 3 categories in the HERC mapping and what the implications
 are for development; 2. Reference to biodiversity offsetting. Consider splitting into two separate criterion and also adding further details in the 
 supporting text around the location of the HERC mapping and in particular the areas referenced – ideally supplemented with a map that could be 
in the appendices.   
</t>
  </si>
  <si>
    <t>Figs 18-21</t>
  </si>
  <si>
    <t>39-41</t>
  </si>
  <si>
    <t>It may be beneficial to include the designation no. e.g. Figure 18:  LGS 1 – The Dell just to make it clear that the figures relate to the designations
within the Policy.</t>
  </si>
  <si>
    <t xml:space="preserve">Cherished Views </t>
  </si>
  <si>
    <t>Criterion II should be amended so that it relates to ‘Any development within the identified views’ rather than any development proposals within
 the neighbourhood plan area, as this may not be necessary and would depend on the location of the proposal within the area.</t>
  </si>
  <si>
    <t>Hedgerow s</t>
  </si>
  <si>
    <t xml:space="preserve">This policy refers to 4 hedges that ‘will be protected from development’. It is not all that clear what is meant by this phrase and the policy would
 benefit from clearer wording to assist the decision-maker.  </t>
  </si>
  <si>
    <t xml:space="preserve">Criterion I. doesn’t appear to relate to the use of land, but instead the management of the park. Consider deleting.
Criterion II. uses the phrase ‘changing its use for commuting’, further detail or expansion of this point would be welcomed in order to demonstrate the 
justification behind its inclusion and also exactly what ‘changing its use’ would entail. 
Criterion III. is a SSSI catchment area externally defined? If so a link to, or reference of the details in the supporting text would be useful. 
Consideration should also be given as to what would be required during a site assessment for this purpose.  
</t>
  </si>
  <si>
    <t xml:space="preserve">Criterion II. is vaguely worded and appears to add little beyond District Plan Policy HA7. The latter part of the criterion refers to the painting of buildin
gs being inappropriate, this needs to be reworded as it is unlikely that painting a building would constitute development or require planning permission 
(outside of a conservation area or non-listed buildings) – if this point refers directly to listed buildings then it should make this clear, however
 ‘different colours’ is not clear and it also is not clear what the action of the decision-maker should be if a colour is determined ‘entirely inappropriate’. 
Criterion III. is written in a way that makes it sound like a more general, design-based policy criterion rather than a heritage and conservation one
 that refers to a specific area. The latter sentence refers to a specific area but not in detail, consider revising for further locational clarity and a more 
focussed criterion on that subject.
</t>
  </si>
  <si>
    <t xml:space="preserve">Criterion I – should be clearer that it is referring to a TIA being submitted alongside a planning application road proposals and infrastructure proposals
 would obviously need to provide a TIA or similar and so the necessity of their inclusion is questioned. Consider the following wording instead ‘Where 
appropriate, major or new development proposals should be accompanied by a…’. 
Criterion II. ‘negative impacts’ needs to be clearly defined as it could be widely-misinterpreted. This whole criterion could benefit from being revised
 as it is unclear and vague about both what its purpose is, and how a decision-maker would use it.
Reference to, or use should be made of Hertfordshire’s Local Transport Plan 4 both in influencing this policy and HT2:
 https://www.hertfordshire.gov.uk/services/recycling-waste-and-environment/planning-in-hertfordshire/transport-planning/local-transport-plan.aspx
</t>
  </si>
  <si>
    <t xml:space="preserve">Criterion I. sets out that the ‘promotion of safe and sustainable modes of transport’ will be ‘pursued through any discussion on development proposals’
 – it’s unclear what is actually wanted from development proposals. Policies should be used to set out the expectations of development not to start a 
discussion without any framework which this seems to allude to. 
The criterion further refers to this policy applying to developments in the ‘Parish and with developments on the Parish boundary’, as set out in 
legislation policies in neighbourhood development plans only apply in relation to the development and use of land in the whole or any part of a 
particular neighbourhood area specified in the plan. Therefore policies cannot relate to developments outside the Plan Area and so references to
 ‘Parish’ and ‘parish boundary’ should be deleted.
The criterion further refers to ‘new and enhanced networks’ which are not defined in the policy or made clear enough in the supporting text. 
Further to this, consideration needs to be given to the effectiveness and desirability of limiting travel to ‘commuters, residents of all ages and abilities…
’ - there would be no way to manage who uses new travel routes. This policy would benefit from significant re-working.
</t>
  </si>
  <si>
    <t>New Businesses</t>
  </si>
  <si>
    <t xml:space="preserve">Criterion c) – it may be more appropriate to say ‘no significant increase in heavy good traffic’
In addition, the Policy should be in accordance with Policy ED2 Rural Economy of the District Plan which states ‘proposals that create new employment
 generating uses or support the sustainable growth and expansion of existing businesses in the rural
area will be supported in principle where they are appropriately and sustainably located
and do not conflict with other policies within this Plan.’.  
On a side note – criterion numbering/lettering has been interchangeable throughout the document – in some policies Roman numerals 
are used but in others letters are, consistency would be beneficial. 
</t>
  </si>
  <si>
    <t>It’s possible that this policy weakens the protection of recreational space, or at least provides a lower test than that set out in in Policy CFLR1 of the 
District Plan (part VI). Consideration should be made as to whether there is a conflict with CFLR1 and which is more suitable to the community –
consideration should also be given as to whether it is necessary for this policy given the District Plan policy and the aim to avoid duplication.</t>
  </si>
  <si>
    <t xml:space="preserve">Part a) of this policy appears to sound like a site allocation for facilities but does not have the justification for such a specific allocation in the supporting text </t>
  </si>
  <si>
    <t xml:space="preserve">The supporting text to this Policy makes it clear that the sole health facility is situated in the Village Hall.
It is suspected that the part-time use of the Village Hall is not subject to any planning…
It may be of more benefit to instead offer up greater protection of the village hall. 
Likewise, part b) refers to ‘any development proposals which would have a negative impact on health provision in the parish, should show
 how that impact could be addressed.’  Again, in practice the village hall is the facility that is being referred to here and as such this should probably be the focus .
A further criterion could be added to support any development for the health facilities in the Neighbourhood Area.
</t>
  </si>
  <si>
    <t>Natural England does not have any specific comments on this draft neighbourhood plan.</t>
  </si>
  <si>
    <t>NE</t>
  </si>
  <si>
    <t>Following a review of the above document we have identified the following National Grid assets as falling within the NA boundary:
 Asset Description
4ZM ROUTE TWR (017 - 078): 400Kv Overhead Transmission Line route: PELHAM - RYEHOUSE 1
A plan showing details of National Grid’s assets is attached to this letter. Please note that this plan is
illustrative only.</t>
  </si>
  <si>
    <t>NG</t>
  </si>
  <si>
    <t xml:space="preserve">Flooding General from Thames Water </t>
  </si>
  <si>
    <t>In order to mitigate the risk of sewer flooding development would need to accord with Policy WAT6 of the East Herts District Plan which relates to wastewater infrastructure issues and requires that development proposals must ensure that adequate wastewater infrastructure capacity is available in advance of the occupation of development. To assist with ensuring that any development considers the wastewater infrastructure implications at an early stage and to help ensure that any necessary upgrades to the sewerage network are programmed to align with new development it is suggested that additional text, as set out below, is added to the Neighbourhood Plan after Section 12.1.
“In order to ensure that development proposals comply with Policy WAT6 of the East Herts District Plan developers are advised to contact Thames Water at an early stage to discuss the drainage requirements for their development. Details regarding Thames Waters pre-application service can be found at: www.thameswater.co.uk/preplanning “
With regard to the site identified for development in the plan, on the information available to date we do not envisage infrastructure concerns regarding wastewater infrastructure capability in relation to this site</t>
  </si>
  <si>
    <t>TW</t>
  </si>
  <si>
    <t>General from Canal &amp; River Trust</t>
  </si>
  <si>
    <t>The [Canal &amp; River] Trust is the owner and navigation authority of the River Stort and its associated towpath, which defines the southern boundary of the neighbourhood plan area. The [Canal &amp; River] Trust has previously responded to planning applications relating to the Harlow and Gilston Garden Town developments, much of which are some distance from the River Stort, but we are particularly interested in the impacts of the proposed bridge crossings, the impact of development on use of the towpath, and the opportunities for improvements to the waterway corridor to mitigate adverse impacts (on biodiversity, for example) across the wider development area. In 2019, the [Canal &amp; River] Trust also responded to the Gilston Neighbourhood Plan consultation. The Hunsdon Area Neighbourhood Plan seems informed and robust, and we generally agree with the overall aims of the key objectives, in particular:
• To improve transport links (car, bus, rail, bike and walking), and reduce the effect of excessive heavy goods traffic, street parking, speeding and rat-runs in the light of the increasing demands from developments outside the area.
• To promote healthy lifestyles through maintenance and improvement of recreational and community facilities to enhance the health and wellbeing of residents.
• To protect and enhance features important to the visual appearance and rural character of the parish; cherished views; green open spaces; woodland; and natural habitats and watercourses.</t>
  </si>
  <si>
    <t>C&amp;RT</t>
  </si>
  <si>
    <t>Housing development</t>
  </si>
  <si>
    <t>Sect 6</t>
  </si>
  <si>
    <t>We would suggest that this section should also address the environmental sustainability of new housing, as well as the design being sympathetic to the local character.</t>
  </si>
  <si>
    <t>Hunsdon Mead</t>
  </si>
  <si>
    <t xml:space="preserve">We refer to paragraph 7.4, which states “Any further hard surfacing or proposals to widen or light up the towpath would be likely to have a negative impact on the SSSI Hunsdon Mead and the towpath are vulnerable to increased use for commuters using Roydon station as Gilston Garden Town is built and occupied”.
We would not necessarily agree that “any” hard surfacing or widening would have a negative impact on the SSSI. There are plans to improve the surfacing of the River Stort towpath to enable it to withstand the increased pressure from the expected growing number of local residents of and visitors to the Harlow and Gilston Garden Town developments. This of course might include people who wish to cycle to Roydon station, an objective supported by the draft Hunsdon Neighbourhood Plan’s own objectives for improving walking and cycl;ing links, or for people who wish to enjoy the towpath and surroundings for recreation, wellbeing and access to nature. The Trust would assess any proposals for resurfacing works in their own right, on a case by case basis as they came forward, and part of that would be to give serious consideration to the need to protect (and enhance where possible) the SSSI.  As such we do not agree with the plan’s statement that towpath surfacing should be ruled out completely, particularly as the plan period extends to 2033, when the Harlow and Gilston Villages may be built out.
</t>
  </si>
  <si>
    <t>Cherished Views</t>
  </si>
  <si>
    <t>We agree that views along the River Stort are a valuable part of the local landscape character, which the [Canal &amp; River] Trust would also want to retain. We would hope that this would not inhibit the [Canal &amp; River] Trust’s ability to continue with our statutory obligations to operate and maintain our infrastructure, such as the navigation and towpath, to an adequate standard for our customers (including boaters and towpath users), and this may need to be acknowledged within the plan.</t>
  </si>
  <si>
    <t>Heritage and Conservation</t>
  </si>
  <si>
    <t>Sect 8</t>
  </si>
  <si>
    <t>The Stort Navigation is an integral part of the historic environment of the parish, and the plan may wish to add further emphasis on preserving this, given the scale of the Harlow and Gilston Garden Town proposals. We would suggest adding something along the following lines: 'The working tradition of the Stort Navigation is recalled in the various extant functional features associated with the waterway, such as the towpath, locks, bridges, mills and weirs, as well as smaller items such as bollards and markers. The Navigation is enjoyed by increasing numbers of leisure boaters as well as a diversity of towpath users, including many people engaging in healthy travel. The historic environment associated with that section of the Stort Navigation defining the southern edge of the Neighbourhood Plan area forms a key component of the heritage of the parish as a whole. It is important to preserve the integrity of the Navigation as a linear landscape and the special interest of heritage features along it, as well as promoting access to, and an awareness of the historic waterway for the benefit of local communities.  In addition any development proposed between Hunsdon’s village core and the Navigation should not be allowed to result in a sense of dislocation of the waterway from the historic heart of the parish.'</t>
  </si>
  <si>
    <t>Sustainable Travel</t>
  </si>
  <si>
    <t>This policy could also include reference to improving the existing routes to enable more people to walk and cycle and to request S106 contributions from developments in the area to contribute to the enhancement of routes, to support the wider walking and cycling network. For example, the policy highlights the need for a network of sustainable travel alternatives to reach Harlow’s station..” which would include the towpath along the Stort between Hunsdon Mil and Harlow, providing access to the station.</t>
  </si>
  <si>
    <t>Community Health and Wellbeing</t>
  </si>
  <si>
    <t>Sect 11</t>
  </si>
  <si>
    <t>Paragraph 11.10 highlights very clearly how high a priority the provision of better foot paths and cycle paths is to the respondents of the consultation. The Stort towpath is a key existing route that could be improved with developer contributions, as both a sustainable travel and recreational route.</t>
  </si>
  <si>
    <t>Task List</t>
  </si>
  <si>
    <t>Appendix B</t>
  </si>
  <si>
    <t>With regard to Task 11 Create new sustainable travel routes, linked with existing settlements the [Canal &amp; River] Trust would also like to be listed as a stakeholder here, even if our towpath routes are existing, as they could be improved to provide greater accessibility to a wider range of people to use them, with support from external funding.</t>
  </si>
  <si>
    <t>We note the identification of cherished views under Policy HE3 of the draft Neighbourhood Plan whereby harmful impacts will only be permitted where effective mitigation measures can be delivered. Supporting text to this policy at paragraph 7.19 refers to the protection of views and vistas from inappropriate development. As this same paragraph goes on to recognise, the National Planning Policy Framework (NPPF) requires at paragraph 170 that planning policies and decisions should contribute to and enhance the natural environment by protecting and enhancing valued landscapes (italics applied for emphasis). To accord with the NPPF, it is important that Policy HE3 is supported by text that does not afford protection to all views and vistas, as this would prohibit sustainable development, with it notably being the purpose of the planning system to contribute to the achievement of sustainable development. The word ‘valued’, should therefore be inserted between the words ‘protecting’ and ‘views’, in the first sentence of paragraph 7.19. Also, it is unclear from the draft Neighbourhood Plan and the information published alongside it, what evidence exists to underpin this proposed policy. It should be noted that paragraph 31 of the NPPF requires that all policies should be underpinned by relevant and up-to-date evidence. We would expect to see objective analysis to justify what landscape is valued and therefore which view(s) should be expressly afforded protection by Policy HE3. We would therefore recommend that the identified views on the draft Policies Map and listed under draft Policy HE3 are re-evaluated in considering those that constitute ‘valued’ views in accordance with the NPPF. For completeness, the wording “(as defined by the local community and unassessed)” should also be inserted after the words “cherished views” at parts I and II of the draft Policy and following any such references within the supporting text. This is important given these views are not strategic or protected but have been defined by the local community and ultimately the Neighbourhood Plan Group for consideration as part of any future development proposals.</t>
  </si>
  <si>
    <t>BE1</t>
  </si>
  <si>
    <t xml:space="preserve">We note that draft Policy HHD1 states: “The remaining Green Belt in the Neighbourhood Plan Area will be protected and enhanced in accordance with the National Planning Policy Framework and Policy GBR1 of the East Herts District Plan”. There is no requirement within the NPPF or Policy GBR1 of the East Herts District Plan for the Green Belt to be ‘enhanced’. It should be noted that the fundamental aim of Green Belt policy, as identified at paragraph 133 of the NPPF is to ‘prevent urban sprawl by keeping land permanently open’. Draft Policy HHD1 does not therefore accord with Policy GBR1 of the East Herts District Plan, nor the NPPF. As such, we propose the deletion of the words ‘and enhanced’, from draft Policy HHD1. </t>
  </si>
  <si>
    <t>Traffic Impact and Mitigation</t>
  </si>
  <si>
    <t xml:space="preserve">We note that Part I. of draft Policy HT1 proposes to require that: “An appropriately detailed Traffic Impact Assessment of roads, traffic-generating developments and infrastructure proposals shall be prepared to assess the impact on existing roads, amenities, environmental sensitivities, heritage assets, water courses and public footpaths in the Neighbourhood Plan Area’. Those considerations raised by draft Policy HT1, as set out above are all capable of being legitimate material considerations. However, and in the context of sustainable development, contemporary consideration of traffic impact is framed in the context of wider consideration of sustainable movement by all modes of the transport in the form of a transport statement or transport assessment. This approach is supported by paragraph 111 of the NPPF, which requires that: “All developments that will generate significant amounts of movement should be required to provide a travel plan, and the application should be supported by a transport statement or transport assessment so that the likely impacts of the proposal can be assessed”. The consideration of impacts upon environmental sensitivities and heritage assets would not be addressed through a transport statement or transport assessment, but through appropriate and separate respective assessments concerned with heritage impact, or, say noise, or air quality impact. Draft Policy HT1 should therefore be re-drafted accordingly. </t>
  </si>
  <si>
    <t>Spending Priorities</t>
  </si>
  <si>
    <t xml:space="preserve">Draft Policy HIM1 is concerned with ‘Spending Priorities’. The preamble to this policy at paragraph 12.1 of the draft Neighbourhood Plan recognises that: “Infrastructure improvements will be achieved principally through agreements between the local planning authority, developers and infrastructure providers”. 3 In this context, Policy HIM1 itself states that: “Spending priorities will be delivered through S106 agreements, the Community Infrastructure Levy (if set by East Herts District Council) or other funding streams, in accordance with the priorities set out in this plan. Funding derived from development in Hunsdon should directly benefit Hunsdon’s residents. The list of projects identified in the Task List (Appendix B) will be reviewed twice a year by Hunsdon Parish Council. It should be noted that any funding derived from new development through Section 106 agreements must be considered and secured in accordance with the Community Infrastructure Regulations (CIL) 2010 and specifically regulation 122, which requires that a planning obligation may only constitute a reason for granting planning permission for a development if the obligation is ‘necessary’; ‘directly related to the development’; and, ‘fairly and reasonably related in scale and kind’. Insofar as the projects listed at Appendix B are concerned, although these are clearly worthy and legitimate local projects, in light of CIL Regulation 122, any funding raised through S106 agreements will therefore need to be clearly justified with regard to the level of mitigation required to address impacts arising from new development, but not to address existing local deficiencies. We therefore submit that draft Policy HIM1 should be redrafted to reflect the requirements of the above legislation. </t>
  </si>
  <si>
    <t>Countryside and Rights of Way</t>
  </si>
  <si>
    <t>Sect 9</t>
  </si>
  <si>
    <t xml:space="preserve">The neighbourhood plan may wish to reference the LTP4 [HCC Local Transport Plan 2018 – 2031] and policy 1 – this sets out the County Council’s desire to see a significant shift on mode towards active travel for short journeys. This accords with the Policy HT2 and provides underpinning for the sustainable transport aspirations set out in this plan.
Paragraph 7.7 Reference to the Rights of Way network should also include Restricted Byways as these are also present in the Parish.
Paragraph 9.13 HCC has the duty and powers as regards the Rights of Way Network. It would be more accurate to state here “Hunsdon has an extensive network of ancient public rights of way in and through the parish. The network is recorded, maintained, sign posted and protected from obstruction by the County Council.”
Paragraph 9.14 Horse riders are also an important group using the Rights of Way network. It would be appropriate to identify this here. “The rural surroundings of the local villages are an important leisure asset and provide many opportunities for walking, cycling, equestrianism and other outdoor pursuits.”
Broadly HCC think that there could be more emphasis on the improvement of the Rights of Way network within the village to enable active travel modes for short intra-village journeys. Where development is considered, appropriate investment in in improving the condition of strategic utility routes would be appropriate. This might include improved drainage, bound or unbound surfacing, improved slopes/steps to enable walking and cycling. As such the strategic principles of the Hertfordshire County Council Rights of Way Improvement Plan should be adopted.
“II. Proposals for development must not adversely affect any Public Right of Way and, where possible, should incorporate measures to maintain and enhance the Rights of Way network. The strategic principles of the Hertfordshire County Council Rights of Way Improvement Plan should be adopted where development is being considered.”
</t>
  </si>
  <si>
    <t>HCC</t>
  </si>
  <si>
    <t>Countryside and Rights of Way (CRoW) would welcome this policy. CRoW are responsible for the Rights of Way network across Hertfordshire. The network of Rights of Way provides significant opportunity for Active Travel as set out in this policy and within the Hertfordshire County Council Local Transport Plan.</t>
  </si>
  <si>
    <t>Conswervation and Enhancement of Biodiversity</t>
  </si>
  <si>
    <t xml:space="preserve">HCC recommend that the Policies map at the start of the plan should include areas of wildlife value (habitat and where valued species are found) mentioned in the commentary that precedes the policy, as well as hedges and the SSSI. The Herts Ecological Records Centre can help with mapping this, the sites are mentioned in 7.5)
HCC strongly encourage the Parish Council to look at mapping indicative potential biodiversity and wildlife corridors to join up individual sites. As stated in HE1 (111) the Parish Council may wish to work with EHDC when it prepares its Local Nature Recovery Strategy to look for opportunities to fill in gaps through the Biodiversity Net Gain process and this will help to highlight the potential to site owners.
HCC also encourage the Parish Council to talk to their neighbouring Parish Council to determine a buffer zone that will link habitats and corridors in Hunsdon to the forthcoming Landscape Environmental Management Plan that will come from the Gilston Development, so that wildlife corridors can connect up. There are potential synergies with the Green Gap identified in the NP
</t>
  </si>
  <si>
    <t>Local Wildlife Sites</t>
  </si>
  <si>
    <t>CORRECTION NEEDED: Local Wildlife Sites are not designated by the Herts and Middlesex Wildlife Trust, but by the Hertfordshire Local Wildlife Sites Partnership (which includes the HMWT).</t>
  </si>
  <si>
    <t>Designated Local Green Spaces</t>
  </si>
  <si>
    <t xml:space="preserve">para 7.15 a note should be added to differentiate between spaces designated for primarily food growing, recreational and leisure use and those designated for primarily ecological benefit. The management and access arrangements for ecologically valuable sites need to reflect the needs of the species being protected as managing for human activity may not be beneficial for them. Note cross over with para 11.1 – there do need to be open space sites which are primarily for wildlife. </t>
  </si>
  <si>
    <t>Valued Hedgerows</t>
  </si>
  <si>
    <t>HCC support the aspirations of this policy.</t>
  </si>
  <si>
    <t xml:space="preserve">HCC have some concerns about HE5 (III) as there is national policy which covers how development proposals that have the potential to impact SSSIs should be assessed. These give wider cover to the site than (III). If they want to keep the policy we suggest a rewording as follows: “Development proposals within the catchment area with the potential to negatively impact the SSSI will be assessed by Natural England or its successor bodies. The Parish Council will strongly oppose any development which affects the quality of winter flood water and alluvial deposits” </t>
  </si>
  <si>
    <t xml:space="preserve">HCC have concerns about policy HHC1 and suggest this should be checked with the EHDC conservation officer. Again, existing national policy may provide a more comprehensive protection and the detailed information in this policy (Ie clause II) may be better placed in an SPD for the village centre which includes the Conservation Area Appraisal and Management Plan. Clause IV also replicates national policy. Policy HHC2 is probably more important as this will not be covered by national policy and indicates buildings of local significance. </t>
  </si>
  <si>
    <t xml:space="preserve">Section 8 of the Plan addresses Heritage and Conservation, and 8.1 specifies that it addresses the built environment of the Hunsdon Area. 8.2 notes that there is ‘widespread archaeological and topological evidence of settlement in the Hunsdon Area spanning the Stone Age, Bronze Age, Roman occupation and Anglo-Saxon Period, although there are no building remnants from any of these periods.’ There is however no further consideration of below ground archaeological remains in this otherwise thorough account of the built environment of the village.
This is further reflected in Policies HHC1 and HHC2 (there appears to be no Policy HHD7), which are wholly concerned with Hunsdon’s built heritage (other than in HHC1 Clause IV, which relates to nationally designated heritage assets (Listed Buildings, Scheduled Monuments and Historic Parks and Gardens)).
There is therefore no content relating to below ground archaeological remains, which are also, by definition, undesignated heritage assets (National Planning Policy Framework (NPPF) Annex 2: Glossary Heritage asset: A building, monument, site, place, area or landscape identified as having a degree of significance meriting consideration in planning decisions, because of its heritage interest. It includes designated heritage assets and assets identified by the local planning authority (including local listing).
The definition of significance should also be noted in this context - Annex 2 Glossary: Significance (for heritage policy): The value of a heritage asset to this and future generations because of its heritage interest. The interest may be archaeological, architectural, artistic or historic. Significance derives not only from a heritage asset’s physical presence, but also from its setting. For World Heritage Sites, the cultural value described within each site’s Statement of Outstanding Universal Value forms part of its significance.
To ensure compliance with the NPPF 16. Conserving and enhancing the historic environment, paragraphs 184-202, and current National Planning Policy Guidance HCC recommend that: Policies HHC1 and HHC2 should be augmented with additional clauses relating to non-designated heritage assets of archaeological interest and their place in the development process. The policies should provide for the identification and assessment of non-designated heritage assets of archaeological interest, and HCC recommend that this is achieved by the addition of a clause that reflects NPPF para 189. “… Where a site on which development is proposed includes or has the potential to include heritage assets with archaeological interest local planning authorities should require developers to submit an appropriate deskbased assessment and, where necessary, a field evaluation.”
</t>
  </si>
  <si>
    <t>Non-designated Heritage Assets</t>
  </si>
  <si>
    <t xml:space="preserve">It is noted that that only four undesignated assets have been identified in Policy HHC2. The Hertfordshire Historic Environment Record database contains 121 monument records for the parish of Hunsdon, nearly all of which are undesignated heritage assets, ranging from buildings and structures to below ground archaeological remains.
NPPF paras 187, 189 and footnote 62 state that the relevant Historic Environment Record should be used in decision making. HCC would be happy to provide this information and mapping in an appropriate format to the Hunsdon Area Neighbourhood Plan Group on request (contact historic.environment@hertfordshire.gov.uk)
</t>
  </si>
  <si>
    <t>Sustainable Hertfordshire</t>
  </si>
  <si>
    <t>Objectives</t>
  </si>
  <si>
    <t>The parish may want to consider further national and international policies, plans and initiatives:
25 Environment Plan
Paris Agreement 2015
SDGs (Sustainable Development Goals)
..for the policies to consider adaption and mitigation measures to climate change to ensure resilience.</t>
  </si>
  <si>
    <t>Renewable Energy</t>
  </si>
  <si>
    <t>HCC would like the NP to ensure the geolocation of the renewable energy sources takes into account future climates, e.g. do not build the infrastructure in areas of flooding or future flooding areas.</t>
  </si>
  <si>
    <t>HCC would recommend the NP’s cycle routes and footpaths are to be constructed of porous/permeable material to be SuDs compliant and reduce run-off. Furthermore, plant climate resilient green infrastructure along the cycle routes and footpaths to increase pathways resilience to future climates (prevention measure for flooding, heatwaves, etc.).</t>
  </si>
  <si>
    <t>Recreation Space</t>
  </si>
  <si>
    <t>If green space is lost to a development, a habitat/green space of the same or enhance ecological quality must be created Hthe new development or in the local area.</t>
  </si>
  <si>
    <t>Multifunctional Open Space</t>
  </si>
  <si>
    <t xml:space="preserve">When developing the Dell, green spaces and other multifunctional spaces:
•        Integrate adaptation principles into nature improvement areas – e.g. planting climate resilient flora/green infrastructure, resilient to extreme weather events (drought, flooding etc).
•        Use green infrastructure and other nature-based solutions to provide resilience (flooding alleviation, shading, cooling) e.g. tree/shrub planting.
•        Create integrated habitat networks that provide space for species and habitats to respond to shifts in changes to climate (wildlife corridors)
</t>
  </si>
  <si>
    <t>Mitigation measure – HCC recommend that new houses meet a minimum energy efficiency (e.g. EPC C or above, Passihaus Standard)</t>
  </si>
  <si>
    <t>Conservation and Enhancement of Biodiversity</t>
  </si>
  <si>
    <t>If habitats/natural environment are built upon in the top 3 categories in HERC, could the NP recommend that these habits etc must be relocated/replaced elsewhere in the local area? They should be of the same ecological standard or enhanced.</t>
  </si>
  <si>
    <t>HCC suggest it may be helpful to clarify and provide example(s) of what is considered an effective mitigation measure(s)</t>
  </si>
  <si>
    <t>Can hedgerows be enhanced, or can further hedgerows be planted? Adaption measure – when planting further hedgerows ensure the hedgerow plants/scrubs/wildflowers are climate resilient.</t>
  </si>
  <si>
    <t>General comment from HCC on Minerals and Waste Policy Planning</t>
  </si>
  <si>
    <t xml:space="preserve">Minerals
In relation to minerals, the plan area falls within the ‘Sand and Gravel Belt’ as identified in Hertfordshire County Council’s Proposed Submission Minerals Local Plan and seen on the map below. The ‘Sand and Gravel Belt’, is a geological area that spans across the Southern part of the County and contains the most concentrated deposits of sand and gravel throughout Hertfordshire.
The county council, as the Minerals Planning Authority, identifies the entirety of the Sand and Gravel Belt as a Mineral Safeguarding Area. Mineral Safeguarding Areas are identified by the county council, where planning applications for non-minerals development, that are submitted to the District and Borough Councils may not be determined until the county council has been given the opportunity to comment on whether the proposals would unacceptably sterilise mineral resources.
Preferred Area 1 – The Briggens Estate (Olives Farm) as identified within the Proposed Submission Minerals Local Plan (2019) and shown on the map below, falls partially within the Plan Area. This site, should it come forward, is set to provide over eight million tonnes of sand and gravel over an expected eighteen years. The county council, as Minerals Planning Authority, urges the Parish Council to give consideration for the potential of this site to come forward.
This site, should it come forward, will conflict with Views 5 and 6 of Policy HE3. The Preferred Area 1 Planning Brief within the Proposed Sumbission Plan (2019) identifies a number of considerations that any minerals application on the site would need to take account of. Landscaping specifics, restoration and views would be dealt with at the application stage of a minerals allocation. Any application would have to demonstrate how it has taken into account the local development framework for the area in which it is located. Given the advanced stage of the Minerals Local Plan review, appropriate weight should be given to the Proposed Submission Minerals Local Plan (2019) when preparing the Neighbourhood Plan; this includes site allocations and policies within the plan.
Waste
The neighbourhood plan states that the plan area contains an operational waste management facility. This is the skip hire business as stated within the neighbourhood plan. Operational waste facilities are safeguarded under Waste 8 Policy 5 of the Waste Core Strategy and Development Management Policies document due to their important contribution to the strategic network of waste management provision in the county.
Consideration should be given to the ‘Agent of Change’ principle (NPPF, paragraph 182) which states that planning decisions on new developments should ensure integration with existing business such that they do not have unreasonable restrictions placed upon them. 
</t>
  </si>
  <si>
    <t>Proposals to source energy from renewable resources will be supported</t>
  </si>
  <si>
    <t xml:space="preserve"> Plan includes areas located in Flood Zones 2 and 3.  In accordance with the NPPF paragraphs 155-160, remind that the Sequential Test should be undertaken if the Plan is promoting development or promoting growth to  ensure development is directed to the areas of lowest flood risk taking in climate change. Application for the Sequential Test should be informed by EHDC Strategic Flood Risk Assessment. Advise that a policy on surface water flooding and fluvial flood risk be included in line with East Herts Districy Plan and paragraphs 156 and 157 of the NPPF.</t>
  </si>
  <si>
    <t>EA</t>
  </si>
  <si>
    <t>Conservation and Biodiversity</t>
  </si>
  <si>
    <t xml:space="preserve">To further strengthen Conservation an enhancement of Biodiversity advise that 'Biodiversity Impact Calculator' is changed to 'Biodiversity Metric' and that a net gain figure of 10% be included within policy wording. A policy on green and blue infrastructure could also be included, in order to protect and enhance green and blue corridors within and throughout the neighbourhood plan area. To improve biodiversity and conservation value of these areas in conjunction with other objectives and policies such as Objective E (promoting healthy lifestyles) and Policy HHD1 (Green Belt)  </t>
  </si>
  <si>
    <t>Hunsdon Mead and Stort Towpath</t>
  </si>
  <si>
    <t>Recommend inclusion of a policy to protect Hunsdon Brook and the River Stort from degredation to enhance their conservation value, in line with Objective G.  Should include providing a buffer zone along the river's edge precluding opportunities for development.  Schemes adjacent to the river should include a naturalised 10 metre buffer zone to protect and enhance the conservation value of the watercourse and ensure access for bank and flood defence maintenance.  This requirement is in line with East Herts District Plan Policy NE3 Species and Habitats.</t>
  </si>
  <si>
    <t>Housing Development and infill within present village boundary</t>
  </si>
  <si>
    <t xml:space="preserve">The Plan includes areas which are located on aquifers and Source Protection Zones. These should be considered within our Plan as development is proposed. The potential implication on development proposals should be seen with reference to Groundwork Protection guidance from Environment Agency.  Note that housing allocation Policy HHD2 is located withing Source Protection Zone 2. Wastewater infrastructure, if  Plan proposes development or promotes growth recommend early consultation with Thames Water to determine whether there is or will be sufficient infrastructure capacity existing for the connection, conveyance, treatment and disposal of quantity and quality.  May impact on housing figures and phasing of development.  </t>
  </si>
  <si>
    <t>B</t>
  </si>
  <si>
    <t>Suggested that 'built heritage' is altered to 'historic environment' to ensure that our objective implies that below ground archaelogy is also included in the aim.</t>
  </si>
  <si>
    <t>HE</t>
  </si>
  <si>
    <t xml:space="preserve">Policies Map </t>
  </si>
  <si>
    <t>Suggested that icon identifying cherished views could be made larger and the direction of the view made clearer.  Use a 'view cone' rather than just a small icon.</t>
  </si>
  <si>
    <t>New housing for local people built in traditional character</t>
  </si>
  <si>
    <t>Welcome emphasis on quality and design but wording using 'must' instead of 'should for example, may be too prescriptive as compared to the NPPF, which sets out planning policies should not prevent or discourage appropriate innovation or change.   Wording could be altered by Independent Examiner to allow some flexiblity in line with NPPF.</t>
  </si>
  <si>
    <t>Cherished views</t>
  </si>
  <si>
    <t>Agree. However suggest adding 'Landscape and Visual Impact' before assessment in part II, then 'employing verified views using an appropriate methodology' afterwards to strengthen the requirement.</t>
  </si>
  <si>
    <t>Conservation and listed buildings.</t>
  </si>
  <si>
    <t>Agree.  Welcome intention behind policy but it may replicate the provisions of national and district level policy, so the Examiner may remove it.</t>
  </si>
  <si>
    <t>Non listed assets</t>
  </si>
  <si>
    <t>Agree. Suggested that in addition to thr brief supporting text, each of these buildings could be uincluded in a gazetteer in the Appendix A of the plan, which provides as much detsil as possible regarding their historic and architectural interest in support of their identification</t>
  </si>
  <si>
    <t>Traffic impact and comments</t>
  </si>
  <si>
    <t xml:space="preserve">Concerning high levels of traffic through village suggested that funding for the provisions identified for cyclists and pedestrians could be sought from either Community Infrastructure Levy monies and once plan is in force are entitled to claim 25% of CIL funds from development in our area and can set our own schedule for funding.  The Localism Act 2011 also allows this CIL money to be used for some historic environment and heritage assets and our plan should identify ways in which this CIL can be used to facilitate the coservation of the historic environment, heritatge assets and their settings.    </t>
  </si>
  <si>
    <t>Remaining Green Belt in the Parish to be protected and enhanced</t>
  </si>
  <si>
    <t xml:space="preserve">The draft policy requirement for the Green Belt to be 'enhanced' does not align with the provisions of the NPPF and Policy GBR1 of the East Herts District Plan. As set out in paragraph 133 of the NPPF is to'prevent urban sprawl by keeping land permanently open'.  Neither the NPPF nor District Plan require enhancement of Green Belts  </t>
  </si>
  <si>
    <t>CH</t>
  </si>
  <si>
    <t>Supporting text does not align with NPPF.  This paragraph fails to recognise that the NPPF provides for instances where certain forms of development are not inappropriate (Paragraphs 145 and 146), and are therefore not harmful to the Green Belt.  These exceptions to inappropriate development may include housing development and, for the avoidance of doubt, do not require very special circumstances to be demonstrated. Thererfore request is made that HANP provides support for a strategy to deliver the beneficial re-use of Briggens House and estate. Such development proposals would secure the future conservation of Hunsdon's most significant hertitage assets.</t>
  </si>
  <si>
    <t>Disagree.  Draft Policy HHD1 and supporting paragraph should therefore be updated accordingly in order to align with the NPPF and East Herts District Plan.  The Neighbourhood Plan has the opportunity to help to secure the restoration and long term preservation of Briggens House Estate, together with delivering wider public benefits.  This would ensure one of the areas most importatnt assets is not lost.</t>
  </si>
  <si>
    <t>Housing Development</t>
  </si>
  <si>
    <t xml:space="preserve">Disagree.  Policy HHD3 Green Gap My client objects to the proposed identification of a green gap to the south of Hunsdon under Policy HHD3 ‘Green Gap’.
Green Gap policies should not be treated as pseudo means to establish a Green Belt around a settlement. A blanket ban on development equivalent to a Green Belt designation conflicts with national and local planning policy. 
My client objects to this designation and request that the Green Gap is removed from the Presubmission Neighbourhood Plan. 
</t>
  </si>
  <si>
    <t>DBF</t>
  </si>
  <si>
    <t>Disagree.  It is noted that the Neighbourhood Plan claims to “allocate” a site, ‘Well House, Acorn Street’ for development of 12 dwellings. As this site already benefits from planning permission (ref: 3/15/0260/FUL) and is already being built out (as noted in the draft Neighbourhood Plan itself), it should therefore be regarded as a commitment as opposed to an allocation.
District Plan Policy VILL1 is explicit in that the Group 1 village of Hunsdon should see a growth of 10% between 1st April 2017 and 31st March 2033. Policy VILL3 specifies that Group 3 settlements, such as Hunsdonbury, should see limited infill development identified in an adopted Neighbourhood Plan. With such a clear distinction between settlements made in the Local Plan, the housing commitment on Acorn Street should be regarded as counting towards the housing need of Hunsdonbury and not Hunsdon as is currently the case In view of the above, the Neighbourhood Plan fails to make sufficient provision for meeting the housing requirement for Hunsdon
Policy HHD2 therefore conflicts with Basic Condition A, Basic Condition D and Basic Condition E due to the to the failure to meet the housing needs of Hunsdon. Summary To conclude, the Pre-Submission Neighbourhood Plan for Hunsdon fails to meet Basic Conditions A, D and E</t>
  </si>
  <si>
    <t>Heritage &amp; Conservation</t>
  </si>
  <si>
    <t xml:space="preserve">The centre of Hunsdon is attractive but the priority may be altered towards pedestrians and the de-prioritisation of vehicles.
‘The Crown’ and the village centre may be busier if the car park is transformed to be part of a local village green with seating to bring more people into the village and encourage them to stay longer
 Some areas would benefit from additional greening and landscape design and general locations could be identified in the NP. 
</t>
  </si>
  <si>
    <t>CPRE</t>
  </si>
  <si>
    <t>Infrastructure, Roads &amp; Transport</t>
  </si>
  <si>
    <t>The provision of landscaped ‘gateways’ to the village centre could signal a changed priority which could include the removal of road markings  The NP should prioritise a new link between FP4 and FP1 with a path on the field edge west of Church Lane – a valuable missing link in the ROW footpaths network.  Further examples of footpath and cycleway improvement should be included in the NP.</t>
  </si>
  <si>
    <t xml:space="preserve">HHow safe is it for children to reach play spaces independently and what can be done to improve this? </t>
  </si>
  <si>
    <t xml:space="preserve">MWhat scope is there to promote a central café meeting place and taxi rank for instance? • Could the NP include a positive policy on home working and mixed use where a dwelling has a part change of use to provide a valued local service? • Could the NP identify Assets of Community Value?
• Might one objective be to support local actions that reduce greenhouse gas (carbon)? emissions and align with climate goals, and how might these be addressed and monitored? • Should the NP consider promoting ebikes, quasi taxi services or car share schemes? • Should the NP include positive policies, even sites, for groups of local people seeking to develop a Co-Housing Scheme or a Local Community Land Trust?
</t>
  </si>
  <si>
    <t xml:space="preserve">Environment </t>
  </si>
  <si>
    <t>"The Oxford English Dictionary meaning of Green Space in English is:  ‘An area of grass, trees or other vegetation set apart for recreational or aesthetic purposes in an otherwise urban environment.’
In a rural setting, the phrase ‘Green Space’ is now used in relation to the recent legislation relating to Village  Greens, which already have established public access, and are defined as any land on which a significant number of inhabitants of any area has indulged in lawful sports and pastimes , for 20 years , as of right. There needs to be existing public access to green spaces. 
This legislation would accord with xxx’s understanding in his email to us on 13 September 2019 relating to the criteria for Local Green Spaces in NPPF para 100, when considering the war memorial and other areas which are within the village boundary; The LGS designation should only be used where the green space is: 
-in reasonably close proximity to the community it serves; 
-demonstrably special to a local community because of its .. recreational value including as a playing field. ...wildlife (obviously where there is already public access), and
- is not an extensive tract of land
The intention behind Para 100  clearly only applies  to  public areas within the village boundary, and not to woodlands at Bonningtons and Bury Plantation in private grounds a mile away. 
 We feel that the multiple use of the wording ‘ green space(s)’  in this draft is misleading and creates confusion, and could result in unintended trespass in the already protected wildlife sites.
On 12 March 2020,I wrote to xxx about my concerns ‘These are that Bonningtons (Wilderness),and Bury Plantation are both identified by east Herts as ‘Wildlife Sites’, not as ‘Open and Green Spaces’. They are both on private land with no rights of access over them, and the wording should not mislead or imply that it is open to public access. There needs to be clearer distinction between Widlife Sites and Open and Green Spaces to avoid misleading and Mis-understanding.
To which xxx summary reply; …. ‘Bury Plantation and Bonningtons (Lake) are recorded… as Wildlife Sites.  .. The only areas .. to be designated as Local Green Space are the Dell, The Recreation Ground both leased to the Parish Council, the Allotments and the village hall car park and War Memorial both owned by the Parish Council’. (Clearly these have the necessary established public access for LGS.)
A little earlier Bob had emailed that he agreed ‘the wording has to be clear that being a valuable wildlife site doesn’t imply it is open to public access, actually just the opposite’ .
Following our concerns, he emailed to say that it had been ‘agreed that the Table of Wildlife Sites should be augmented with a column describing what access is available if any to the various sites. Very few of the sites are directly accessible although some are adjacent to public rights of way.’ 
In this 2021 draft there is NO wildlife sites listed in a Table of Wildlife Sites as such.   In  section ‘7.8  headed ‘Wildlife Habitats’, the first paragraph 7.8  starts ‘Although the LWS have no statutory protection, they must considered in the planning process… 7.9 Development proposals may irreversibly damage’…7.10 … deals with areas of habitat not currently qualifying under NERC… It deals solely with habitats in relation to planning and development.
More worryingly, para 7.11 just above Local Green Spaces identifies  ‘Three sites in particular through the Neighbourhood Plan as significant sites  containing NERC species… : The Wilderness broadleaf woodland and pond. Putting it in this section is misleading and causes confusion. This reference has been slipped into this section and must be removed. As above, the Wilderness is a part of the private grounds at Bonningtons as well as the lake, and is already a protected Wildlife Site( see details below).
Paragraph 7.12 reads as follows: Heading- ‘Local Green Space (LGS).  Text-  Local Green Space can be designated in Neighbourhood Plans under Paragraph 99 of the National Planning Policy Framework 2019. Potential LGS’s in and around the village have been assessed in accordance with the criteria contained in paragraph 100 of the NPPF and other recommended criteria. Sixteen sites were assessed including the majority of those areas of ecological value identified in the Herts Environmental Records above. …’      Bury Plantation and Bonningtons are clearly identified in those Environmental Records. This is not just poor drafting, but it is put under the section on Local Green Space to deliberately mislead and encourage trespass on private wildlife sites. 
Under the section 7 on  Environment, just in the first paragraph 7.1,. The community greatly values the - (taken in order the references run)-  green spaces and open areas,    open and green spaces,    and finally  green and open spaces all in one paragraph. Confused ? 
These  green space references clearly refer to the areas outside the village, including all? wildlife habitats.(see para 7.12 above) It would also seem to infer that the protection of Wildlife sites is the responsibility of the community.
Bonningtons and Bury Plantation  are not listed correctly under Wildlife, but are  listed under ‘Environment’ being designated for their conservation value..’ ?
In 7.5- Table 2 ‘Sites of Conservation Value’,  ‘Bury Plantation Hunsdonbury’  and Bonningtons Lake are listed with all the other . ( note the additional word Hunsdonbury is not part of the description of Bury Plantation and should be removed for the benefit of the wildlife, and for the same reasons the word Lake should be removed from Bonningtons as well.) Continuing on immediately after this it states ‘An extensive network of footpaths and bridleways afford easy access to the countryside.’   Putting footpaths in the same section with  private wildlife sites is encouraging trespass
Unlike the wildlife site at Hunsdon House, Bonningtons  ‘Wildlife Site TL4122133 is described as Bonningtons, Shooters Hill’ (this includes the Wilderness and a Lake). This is protected and managed privately by me with help from others. It is NOT described as Bonningtons Lake. 
So too is ‘Wildlife Site and Ancient Woodland TL413127 Bury Plantation &amp; Hunsdon Brook’,  which in addition is monitored along with the lake by me.  An engineer reports annually to the Environment Agency which I pay for. It does not need any community monitoring. 
"</t>
  </si>
  <si>
    <t>PD</t>
  </si>
  <si>
    <t xml:space="preserve">The Oxford English Dictionary meaning of Green Space in English is:  ‘An area of grass, trees or other vegetation set apart for recreational or aesthetic purposes in an otherwise urban environment.’
In a rural setting, the phrase ‘Green Space’ is now used in relation to the recent legislation relating to Village  Greens, which already have established public access, and are defined as any land on which a significant number of inhabitants of any area has indulged in lawful sports and pastimes , for 20 years , as of right. There needs to be existing public access to green spaces. 
The intention behind Para 100  clearly only applies  to  public areas within the village boundary, and not to woodlands at Bonningtons and Bury Plantation in private grounds a mile away. 
 We feel that the multiple use of the wording ‘ green space(s)’  in this draft is misleading and creates confusion, and could result in unintended trespass in the already protected wildlife sites.
In this 2021 draft there is NO wildlife sites listed in a Table of Wildlife Sites as such.   In  section ‘7.8  headed ‘Wildlife Habitats’, the first paragraph 7.8  starts ‘Although the LWS have no statutory protection, they must considered in the planning process… 7.9 Development proposals may irreversibly damage’…7.10 … deals with areas of habitat not currently qualifying under NERC… It deals solely with habitats in relation to planning and development.
More worryingly, para 7.11 just above Local Green Spaces identifies  ‘Three sites in particular through the Neighbourhood Plan as significant sites  containing NERC species… : The Wilderness broadleaf woodland and pond. Putting it in this section is misleading and causes confusion. This reference has been slipped into this section and must be removed. As above, the Wilderness is a part of the private grounds at Bonningtons as well as the lake, and is already a protected Wildlife Site( see details below).
Paragraph 7.12 reads as follows: Heading- ‘Local Green Space (LGS).  Text-  Local Green Space can be designated in Neighbourhood Plans under Paragraph 99 of the National Planning Policy Framework 2019. Potential LGS’s in and around the village have been assessed in accordance with the criteria contained in paragraph 100 of the NPPF and other recommended criteria. Sixteen sites were assessed including the majority of those areas of ecological value identified in the Herts Environmental Records above. …’      Bury Plantation and Bonningtons are clearly identified in those Environmental Records. This is not just poor drafting, but it is put under the section on Local Green Space to deliberately mislead and encourage trespass on private wildlife sites. 
Under the section 7 on  Environment, just in the first paragraph 7.1,. The community greatly values the - (taken in order the references run)-  green spaces and open areas,    open and green spaces,    and finally  green and open spaces all in one paragraph. Confused ? 
These  green space references clearly refer to the areas outside the village, including all? wildlife habitats.(see para 7.12 above) It would also seem to infer that the protection of Wildlife sites is the responsibility of the community.
Bonningtons and Bury Plantation  are not listed correctly under Wildlife, but are  listed under ‘Environment’ being designated for their conservation value..’ ?
In 7.5- Table 2 ‘Sites of Conservation Value’,  ‘Bury Plantation Hunsdonbury’  and Bonningtons Lake are listed with all the other . ( note the additional word Hunsdonbury is not part of the description of Bury Plantation and should be removed for the benefit of the wildlife, and for the same reasons the word Lake should be removed from Bonningtons as well.) Continuing on immediately after this it states ‘An extensive network of footpaths and bridleways afford easy access to the countryside.’   Putting footpaths in the same section with  private wildlife sites is encouraging trespass
Unlike the wildlife site at Hunsdon House, Bonningtons  ‘Wildlife Site TL4122133 is described as Bonningtons, Shooters Hill’ (this includes the Wilderness and a Lake). This is protected and managed privately by me with help from others. It is NOT described as Bonningtons Lake. 
So too is ‘Wildlife Site and Ancient Woodland TL413127 Bury Plantation &amp; Hunsdon Brook’,  which in addition is monitored along with the lake by me.  An engineer reports annually to the Environment Agency which I pay for. It does not need any community monitoring. 
</t>
  </si>
  <si>
    <t>Section 8. Heritage and Conservation</t>
  </si>
  <si>
    <t xml:space="preserve">The introductory sentence  mentions only built environment. The area to the north of the river Stort contained, at various times, 13 important designed parks, from hunting parks to ornamental grounds. Only Briggens is designated but the others are of equal historic importance. One of these, Hunsdon you mention but not the recently Scheduled Ponds along the brook. We would welcome some reference to the historic designed landscapes of the area as there are many landscape features (see Rowe Anne, Medieval Parks and Hertfordshire  and Tudor &amp; Early Stuart Parks in Hertfordshire  for details) which are worthy of consideration in planning decisions. In particular, the Hunsdon Brook Ponds are part of Henry VIII's park which was not only for hunting but also for ostentatious display being very similar to Italian Renaissance pond chains, especially Pratolino laid out by the Medici. These ponds would have been visible from the roof of Hunsdon House, a favourite stand to observe the chase (now hidden by woodland) We know there were other parkland features, such as the hunting lodge depicted in the portrait of Edward VI. Further investigation may  uncover more remains worthy of national designation.
</t>
  </si>
  <si>
    <t>HGT</t>
  </si>
  <si>
    <t xml:space="preserve">Briggens House </t>
  </si>
  <si>
    <t xml:space="preserve">Section 8.18 you discuss Briggens House estate. Bridgeman was the King's Gardener and thus his landscapes were of the highest quality but nowadays neglect and ignorance can cause loss of significance due to lack of appreciation of  his precise engineering of the topography, Briggens also has another garden era of great significance, uncovered since the HE listing which is way out of date (2009). This is at the time of Lord Aldenham. The Arts and Crafts Gardens were laid out to the south east of the house, both formal sunk garden and shrub beds as well as terracing. These are exactly comparable, as confirmed by an HR inspector (formerly at Tyntesfield) with Tyntesfield (Grade II*) and Aldenham House (Grade II) both by members of the Gibbs family using same soft and hard landscaping palettes.
</t>
  </si>
  <si>
    <t xml:space="preserve">Hunsdon House </t>
  </si>
  <si>
    <t xml:space="preserve">There are still remnants of the Tudor building at Hunsdon House and the views across the historic Hunsdon Park from the roof remain
</t>
  </si>
  <si>
    <t>Olives Farm</t>
  </si>
  <si>
    <t xml:space="preserve">This has a number of springs in it  which led to Henry VIII's purchase of the land to protect the water supply to the Ponds in the valley below
</t>
  </si>
  <si>
    <t xml:space="preserve">Heritage &amp; Conservation </t>
  </si>
  <si>
    <t>Section IV talks about Listed Buildings, Scheduled Monument but mentions Historic Parks  &amp; Gardens without mentioning whether Registered or not. Whilst Registered Parks and Gardens should be covered along with other designated assets, similar protection should be afforded to undesignated assets which form the majority of the heritage with the area . these are mentioned in policy HHC2 so clarification of Registered in HHC1 would be useful</t>
  </si>
  <si>
    <t>Section V. Hunsdon Brook Ponds should be added to the list as these were Scheduled in 2018</t>
  </si>
  <si>
    <t>See Appendix A</t>
  </si>
  <si>
    <t>Non Designated Heritage Assets</t>
  </si>
  <si>
    <t xml:space="preserve">We consider that Hunsdon Park should also be identified as an undesignated heritage asset. The Hunsdon Brook Ponds have been Scheduled but further features (such as Hunting Lodge footings) may also be uncovered and it contains a series of designed views to take in Hunsdon House and church. </t>
  </si>
  <si>
    <t>Need a map and justification</t>
  </si>
  <si>
    <t>Chaerished Views</t>
  </si>
  <si>
    <t xml:space="preserve">There are a number of historic views  from Briggens  along the canal, to the Temple at Roydon, and back to the church spire at St Dunstans as well as from Briggens House across to Stanstead Bury. Views within Hunsdon Park include the one from the pond toward the church and towards Hunsdon House with reciprocal views of the ponds with the great terrace.
</t>
  </si>
  <si>
    <t xml:space="preserve">We welcome the inclusion of a Green Gap to prevent coalescence of the two settlements. You may be interested in the work of the Central Herts Green Corridor group which defined the attributes of a Green Gap or corridor, for Green Belt reasons, wildlife/Biodiversity and public access. I can let you have something on that if you would like to see it.
</t>
  </si>
  <si>
    <t>Hertfordshire County Council</t>
  </si>
  <si>
    <t>East Herts Council</t>
  </si>
  <si>
    <t>Natural England</t>
  </si>
  <si>
    <t>Historic England</t>
  </si>
  <si>
    <t xml:space="preserve">Thames Water </t>
  </si>
  <si>
    <t>National Grid</t>
  </si>
  <si>
    <t>Coutryside Charity</t>
  </si>
  <si>
    <t>Canal &amp; River Trust</t>
  </si>
  <si>
    <t xml:space="preserve">Briggens Estate 1 Ltd via Savills </t>
  </si>
  <si>
    <t>Comer Homes Briggens House  via Savills</t>
  </si>
  <si>
    <t xml:space="preserve">Diocesan Board of Finace St Albans via Bidwells </t>
  </si>
  <si>
    <t>A.T. Bone &amp; Sons Ltd</t>
  </si>
  <si>
    <t xml:space="preserve">Herts &amp; Middlesex Wildlife Trust </t>
  </si>
  <si>
    <t>Hunsdon Village Hall</t>
  </si>
  <si>
    <t>Paul Dixon</t>
  </si>
  <si>
    <t>Environment Agency</t>
  </si>
  <si>
    <t>Hertfordshire Gardens Trust</t>
  </si>
  <si>
    <t>Housing Allocation</t>
  </si>
  <si>
    <t>Infill</t>
  </si>
  <si>
    <t>Housing Mix</t>
  </si>
  <si>
    <t>Affordable Housing</t>
  </si>
  <si>
    <t>Green Spaces</t>
  </si>
  <si>
    <t>Hedgerows</t>
  </si>
  <si>
    <t>Heritage Assets</t>
  </si>
  <si>
    <t>Traffic Impact</t>
  </si>
  <si>
    <t>Open Space</t>
  </si>
  <si>
    <t>Health Facilities</t>
  </si>
  <si>
    <t>No change</t>
  </si>
  <si>
    <t>Policy change</t>
  </si>
  <si>
    <t>Para change</t>
  </si>
  <si>
    <t>Photo change</t>
  </si>
  <si>
    <t>Map change</t>
  </si>
  <si>
    <t>Append change</t>
  </si>
  <si>
    <t>Objective change</t>
  </si>
  <si>
    <t>Figure change</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</si>
</sst>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Arial"/>
    </font>
    <font>
      <color theme="1"/>
      <name val="Calibri"/>
    </font>
    <font>
      <b/>
      <sz val="11.0"/>
      <color rgb="FFE29F49"/>
      <name val="Arial"/>
    </font>
    <font>
      <color theme="1"/>
      <name val="Arial"/>
    </font>
    <font>
      <sz val="10.0"/>
      <color theme="1"/>
      <name val="Arial"/>
    </font>
    <font>
      <sz val="10.0"/>
      <name val="Arial"/>
    </font>
    <font>
      <b/>
      <sz val="10.0"/>
      <color theme="1"/>
      <name val="Calibri"/>
    </font>
    <font>
      <sz val="10.0"/>
      <color theme="1"/>
      <name val="Calibri"/>
    </font>
    <font>
      <i/>
      <sz val="10.0"/>
      <color theme="1"/>
      <name val="Calibri"/>
    </font>
    <font>
      <sz val="11.0"/>
      <color theme="1"/>
      <name val="Calibri"/>
    </font>
    <font>
      <b/>
      <i/>
      <sz val="10.0"/>
      <color theme="1"/>
      <name val="Calibri"/>
    </font>
    <font>
      <color rgb="FF000000"/>
      <name val="Docs-Calibri"/>
    </font>
    <font>
      <u/>
      <sz val="10.0"/>
      <color rgb="FF0000FF"/>
      <name val="Calibri"/>
    </font>
    <font>
      <sz val="12.0"/>
      <color theme="1"/>
      <name val="&quot;Open Sans&quot;"/>
    </font>
    <font>
      <sz val="12.0"/>
      <color theme="1"/>
      <name val="Calibri"/>
    </font>
    <font>
      <b/>
      <sz val="11.0"/>
      <color theme="1"/>
      <name val="Calibri"/>
    </font>
    <font>
      <b/>
      <sz val="11.0"/>
      <color rgb="FF000000"/>
      <name val="Calibri"/>
    </font>
  </fonts>
  <fills count="4">
    <fill>
      <patternFill patternType="none"/>
    </fill>
    <fill>
      <patternFill patternType="lightGray"/>
    </fill>
    <fill>
      <patternFill patternType="solid">
        <fgColor rgb="FF059A0E"/>
        <bgColor rgb="FF059A0E"/>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1" fillId="2" fontId="2" numFmtId="0" xfId="0" applyAlignment="1" applyBorder="1" applyFill="1" applyFont="1">
      <alignment horizontal="center" vertical="center"/>
    </xf>
    <xf borderId="1" fillId="2" fontId="2" numFmtId="0" xfId="0" applyAlignment="1" applyBorder="1" applyFont="1">
      <alignment readingOrder="0" vertical="top"/>
    </xf>
    <xf borderId="1" fillId="2" fontId="2" numFmtId="0" xfId="0" applyBorder="1" applyFont="1"/>
    <xf borderId="1" fillId="2" fontId="2" numFmtId="0" xfId="0" applyAlignment="1" applyBorder="1" applyFont="1">
      <alignment readingOrder="0"/>
    </xf>
    <xf borderId="0" fillId="0" fontId="3" numFmtId="0" xfId="0" applyFont="1"/>
    <xf borderId="0" fillId="0" fontId="3" numFmtId="49" xfId="0" applyAlignment="1" applyFont="1" applyNumberFormat="1">
      <alignment readingOrder="0"/>
    </xf>
    <xf borderId="0" fillId="0" fontId="0" numFmtId="0" xfId="0" applyAlignment="1" applyFont="1">
      <alignment readingOrder="0" vertical="top"/>
    </xf>
    <xf borderId="0" fillId="0" fontId="0" numFmtId="0" xfId="0" applyAlignment="1" applyFont="1">
      <alignment horizontal="left" readingOrder="0"/>
    </xf>
    <xf borderId="0" fillId="0" fontId="4" numFmtId="0" xfId="0" applyAlignment="1" applyFont="1">
      <alignment vertical="bottom"/>
    </xf>
    <xf borderId="0" fillId="0" fontId="5" numFmtId="0" xfId="0" applyAlignment="1" applyFont="1">
      <alignment readingOrder="0" vertical="bottom"/>
    </xf>
    <xf borderId="0" fillId="0" fontId="3" numFmtId="0" xfId="0" applyAlignment="1" applyFont="1">
      <alignment vertical="bottom"/>
    </xf>
    <xf borderId="0" fillId="0" fontId="3" numFmtId="0" xfId="0" applyAlignment="1" applyFont="1">
      <alignment vertical="bottom"/>
    </xf>
    <xf borderId="0" fillId="0" fontId="3" numFmtId="0" xfId="0" applyAlignment="1" applyFont="1">
      <alignment vertical="bottom"/>
    </xf>
    <xf borderId="0" fillId="0" fontId="4" numFmtId="0" xfId="0" applyAlignment="1" applyFont="1">
      <alignment vertical="bottom"/>
    </xf>
    <xf borderId="0" fillId="0" fontId="0" numFmtId="49" xfId="0" applyAlignment="1" applyFont="1" applyNumberFormat="1">
      <alignment vertical="bottom"/>
    </xf>
    <xf borderId="0" fillId="0" fontId="0" numFmtId="0" xfId="0" applyAlignment="1" applyFont="1">
      <alignment vertical="top"/>
    </xf>
    <xf borderId="0" fillId="0" fontId="0" numFmtId="0" xfId="0" applyAlignment="1" applyFont="1">
      <alignment vertical="bottom"/>
    </xf>
    <xf borderId="0" fillId="0" fontId="3" numFmtId="0" xfId="0" applyAlignment="1" applyFont="1">
      <alignment readingOrder="0" vertical="bottom"/>
    </xf>
    <xf borderId="0" fillId="0" fontId="3" numFmtId="0" xfId="0" applyAlignment="1" applyFont="1">
      <alignment readingOrder="0"/>
    </xf>
    <xf borderId="0" fillId="0" fontId="3" numFmtId="49" xfId="0" applyFont="1" applyNumberFormat="1"/>
    <xf borderId="2" fillId="0" fontId="6" numFmtId="0" xfId="0" applyAlignment="1" applyBorder="1" applyFont="1">
      <alignment shrinkToFit="0" vertical="center" wrapText="1"/>
    </xf>
    <xf borderId="2" fillId="0" fontId="6" numFmtId="0" xfId="0" applyAlignment="1" applyBorder="1" applyFont="1">
      <alignment horizontal="center" readingOrder="0" shrinkToFit="0" vertical="center" wrapText="1"/>
    </xf>
    <xf borderId="2" fillId="0" fontId="6" numFmtId="0" xfId="0" applyAlignment="1" applyBorder="1" applyFont="1">
      <alignment shrinkToFit="0" vertical="top" wrapText="1"/>
    </xf>
    <xf borderId="2" fillId="0" fontId="6" numFmtId="0" xfId="0" applyAlignment="1" applyBorder="1" applyFont="1">
      <alignment readingOrder="0" shrinkToFit="0" vertical="center" wrapText="1"/>
    </xf>
    <xf borderId="2" fillId="0" fontId="6" numFmtId="0" xfId="0" applyAlignment="1" applyBorder="1" applyFont="1">
      <alignment shrinkToFit="0" wrapText="1"/>
    </xf>
    <xf borderId="2" fillId="0" fontId="7" numFmtId="0" xfId="0" applyAlignment="1" applyBorder="1" applyFont="1">
      <alignment readingOrder="0" shrinkToFit="0" vertical="center" wrapText="1"/>
    </xf>
    <xf borderId="2" fillId="0" fontId="7" numFmtId="0" xfId="0" applyAlignment="1" applyBorder="1" applyFont="1">
      <alignment shrinkToFit="0" vertical="center" wrapText="1"/>
    </xf>
    <xf borderId="2" fillId="0" fontId="7" numFmtId="0" xfId="0" applyAlignment="1" applyBorder="1" applyFont="1">
      <alignment horizontal="center" shrinkToFit="0" vertical="center" wrapText="1"/>
    </xf>
    <xf borderId="2" fillId="0" fontId="7" numFmtId="0" xfId="0" applyAlignment="1" applyBorder="1" applyFont="1">
      <alignment readingOrder="0" shrinkToFit="0" vertical="top" wrapText="1"/>
    </xf>
    <xf borderId="2" fillId="0" fontId="8" numFmtId="0" xfId="0" applyAlignment="1" applyBorder="1" applyFont="1">
      <alignment shrinkToFit="0" vertical="center" wrapText="1"/>
    </xf>
    <xf borderId="2" fillId="0" fontId="8" numFmtId="0" xfId="0" applyAlignment="1" applyBorder="1" applyFont="1">
      <alignment readingOrder="0" shrinkToFit="0" vertical="center" wrapText="1"/>
    </xf>
    <xf borderId="2" fillId="0" fontId="7" numFmtId="0" xfId="0" applyAlignment="1" applyBorder="1" applyFont="1">
      <alignment readingOrder="0" shrinkToFit="0" wrapText="1"/>
    </xf>
    <xf borderId="2" fillId="0" fontId="7" numFmtId="0" xfId="0" applyAlignment="1" applyBorder="1" applyFont="1">
      <alignment shrinkToFit="0" wrapText="1"/>
    </xf>
    <xf borderId="2" fillId="0" fontId="9" numFmtId="0" xfId="0" applyAlignment="1" applyBorder="1" applyFont="1">
      <alignment readingOrder="0" shrinkToFit="0" wrapText="1"/>
    </xf>
    <xf borderId="2" fillId="0" fontId="7" numFmtId="0" xfId="0" applyAlignment="1" applyBorder="1" applyFont="1">
      <alignment horizontal="left" readingOrder="0" shrinkToFit="0" wrapText="1"/>
    </xf>
    <xf borderId="2" fillId="0" fontId="7" numFmtId="0" xfId="0" applyAlignment="1" applyBorder="1" applyFont="1">
      <alignment shrinkToFit="0" vertical="top" wrapText="1"/>
    </xf>
    <xf borderId="2" fillId="0" fontId="10" numFmtId="0" xfId="0" applyAlignment="1" applyBorder="1" applyFont="1">
      <alignment shrinkToFit="0" vertical="center" wrapText="1"/>
    </xf>
    <xf borderId="2" fillId="3" fontId="11" numFmtId="0" xfId="0" applyAlignment="1" applyBorder="1" applyFill="1" applyFont="1">
      <alignment horizontal="left" readingOrder="0"/>
    </xf>
    <xf borderId="2" fillId="0" fontId="12" numFmtId="0" xfId="0" applyAlignment="1" applyBorder="1" applyFont="1">
      <alignment readingOrder="0" shrinkToFit="0" vertical="top" wrapText="1"/>
    </xf>
    <xf borderId="2" fillId="0" fontId="7" numFmtId="0" xfId="0" applyAlignment="1" applyBorder="1" applyFont="1">
      <alignment readingOrder="0" shrinkToFit="0" vertical="center" wrapText="1"/>
    </xf>
    <xf borderId="2" fillId="0" fontId="1" numFmtId="0" xfId="0" applyAlignment="1" applyBorder="1" applyFont="1">
      <alignment shrinkToFit="0" wrapText="1"/>
    </xf>
    <xf borderId="2" fillId="0" fontId="1" numFmtId="0" xfId="0" applyAlignment="1" applyBorder="1" applyFont="1">
      <alignment readingOrder="0"/>
    </xf>
    <xf borderId="2" fillId="0" fontId="7" numFmtId="0" xfId="0" applyAlignment="1" applyBorder="1" applyFont="1">
      <alignment horizontal="center" readingOrder="0" shrinkToFit="0" vertical="center" wrapText="1"/>
    </xf>
    <xf borderId="2" fillId="0" fontId="13" numFmtId="0" xfId="0" applyAlignment="1" applyBorder="1" applyFont="1">
      <alignment readingOrder="0"/>
    </xf>
    <xf borderId="0" fillId="0" fontId="9" numFmtId="0" xfId="0" applyAlignment="1" applyFont="1">
      <alignment readingOrder="0"/>
    </xf>
    <xf borderId="0" fillId="0" fontId="0" numFmtId="0" xfId="0" applyAlignment="1" applyFont="1">
      <alignment readingOrder="0"/>
    </xf>
    <xf borderId="0" fillId="0" fontId="0" numFmtId="0" xfId="0" applyAlignment="1" applyFont="1">
      <alignment shrinkToFit="0" wrapText="1"/>
    </xf>
    <xf borderId="0" fillId="0" fontId="0" numFmtId="0" xfId="0" applyAlignment="1" applyFont="1">
      <alignment readingOrder="0" shrinkToFit="0" wrapText="1"/>
    </xf>
    <xf borderId="0" fillId="0" fontId="4" numFmtId="0" xfId="0" applyFont="1"/>
    <xf borderId="0" fillId="0" fontId="14" numFmtId="0" xfId="0" applyAlignment="1" applyFont="1">
      <alignment readingOrder="0"/>
    </xf>
    <xf borderId="0" fillId="0" fontId="15" numFmtId="0" xfId="0" applyFont="1"/>
    <xf borderId="0" fillId="0" fontId="9" numFmtId="0" xfId="0" applyFont="1"/>
    <xf borderId="0" fillId="0" fontId="15" numFmtId="0" xfId="0" applyAlignment="1" applyFont="1">
      <alignment readingOrder="0"/>
    </xf>
    <xf borderId="0" fillId="3" fontId="16" numFmtId="0" xfId="0" applyAlignment="1" applyFont="1">
      <alignment horizontal="left" readingOrder="0"/>
    </xf>
    <xf borderId="0" fillId="0" fontId="9"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t.i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8" width="18.88"/>
  </cols>
  <sheetData>
    <row r="1">
      <c r="A1" s="1" t="s">
        <v>0</v>
      </c>
      <c r="B1" s="2"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0"/>
    <col customWidth="1" min="2" max="2" width="35.88"/>
    <col customWidth="1" min="3" max="3" width="14.0"/>
    <col customWidth="1" min="4" max="4" width="25.13"/>
    <col customWidth="1" min="5" max="5" width="10.0"/>
    <col customWidth="1" min="6" max="6" width="19.5"/>
    <col customWidth="1" min="7" max="7" width="10.0"/>
    <col customWidth="1" min="8" max="8" width="21.0"/>
    <col customWidth="1" min="9" max="9" width="28.25"/>
    <col customWidth="1" min="10" max="27" width="10.0"/>
  </cols>
  <sheetData>
    <row r="1">
      <c r="A1" s="3" t="s">
        <v>2</v>
      </c>
      <c r="B1" s="4" t="s">
        <v>3</v>
      </c>
      <c r="C1" s="4" t="s">
        <v>4</v>
      </c>
      <c r="D1" s="5" t="s">
        <v>5</v>
      </c>
      <c r="E1" s="5" t="s">
        <v>6</v>
      </c>
      <c r="F1" s="6" t="s">
        <v>7</v>
      </c>
      <c r="G1" s="6" t="s">
        <v>8</v>
      </c>
      <c r="H1" s="6" t="s">
        <v>9</v>
      </c>
      <c r="I1" s="6" t="s">
        <v>10</v>
      </c>
      <c r="J1" s="7"/>
      <c r="K1" s="7"/>
      <c r="L1" s="7"/>
      <c r="M1" s="7"/>
      <c r="N1" s="7"/>
      <c r="O1" s="7"/>
      <c r="P1" s="7"/>
      <c r="Q1" s="7"/>
      <c r="R1" s="7"/>
      <c r="S1" s="7"/>
      <c r="T1" s="7"/>
      <c r="U1" s="7"/>
      <c r="V1" s="7"/>
      <c r="W1" s="7"/>
      <c r="X1" s="7"/>
      <c r="Y1" s="7"/>
      <c r="Z1" s="7"/>
      <c r="AA1" s="7"/>
    </row>
    <row r="2">
      <c r="A2" s="8" t="s">
        <v>11</v>
      </c>
      <c r="B2" s="9" t="s">
        <v>12</v>
      </c>
      <c r="C2" s="9" t="s">
        <v>13</v>
      </c>
      <c r="D2" s="10" t="s">
        <v>14</v>
      </c>
      <c r="E2" s="10" t="s">
        <v>14</v>
      </c>
      <c r="F2" s="11"/>
      <c r="G2" s="11"/>
      <c r="H2" s="11"/>
      <c r="I2" s="12" t="s">
        <v>14</v>
      </c>
      <c r="J2" s="7"/>
      <c r="K2" s="7"/>
      <c r="L2" s="7"/>
      <c r="M2" s="7"/>
      <c r="N2" s="7"/>
      <c r="O2" s="7"/>
      <c r="P2" s="7"/>
      <c r="Q2" s="7"/>
      <c r="R2" s="7"/>
      <c r="S2" s="7"/>
      <c r="T2" s="7"/>
      <c r="U2" s="7"/>
      <c r="V2" s="7"/>
      <c r="W2" s="7"/>
      <c r="X2" s="7"/>
      <c r="Y2" s="7"/>
      <c r="Z2" s="7"/>
      <c r="AA2" s="7"/>
    </row>
    <row r="3">
      <c r="A3" s="8" t="s">
        <v>15</v>
      </c>
      <c r="B3" s="13" t="s">
        <v>16</v>
      </c>
      <c r="C3" s="13" t="s">
        <v>17</v>
      </c>
      <c r="D3" s="10" t="s">
        <v>14</v>
      </c>
      <c r="E3" s="10" t="s">
        <v>14</v>
      </c>
      <c r="F3" s="14" t="s">
        <v>18</v>
      </c>
      <c r="G3" s="14" t="s">
        <v>19</v>
      </c>
      <c r="H3" s="14"/>
      <c r="I3" s="12" t="s">
        <v>14</v>
      </c>
      <c r="J3" s="7"/>
      <c r="K3" s="7"/>
      <c r="L3" s="7"/>
      <c r="M3" s="7"/>
      <c r="N3" s="7"/>
      <c r="O3" s="7"/>
      <c r="P3" s="7"/>
      <c r="Q3" s="7"/>
      <c r="R3" s="7"/>
      <c r="S3" s="7"/>
      <c r="T3" s="7"/>
      <c r="U3" s="7"/>
      <c r="V3" s="7"/>
      <c r="W3" s="7"/>
      <c r="X3" s="7"/>
      <c r="Y3" s="7"/>
      <c r="Z3" s="7"/>
      <c r="AA3" s="7"/>
    </row>
    <row r="4">
      <c r="A4" s="8" t="s">
        <v>20</v>
      </c>
      <c r="B4" s="13" t="s">
        <v>21</v>
      </c>
      <c r="C4" s="13" t="s">
        <v>22</v>
      </c>
      <c r="D4" s="10" t="s">
        <v>14</v>
      </c>
      <c r="E4" s="10" t="s">
        <v>14</v>
      </c>
      <c r="F4" s="14" t="s">
        <v>18</v>
      </c>
      <c r="G4" s="14" t="s">
        <v>19</v>
      </c>
      <c r="H4" s="14"/>
      <c r="I4" s="12" t="s">
        <v>14</v>
      </c>
      <c r="J4" s="7"/>
      <c r="K4" s="7"/>
      <c r="L4" s="7"/>
      <c r="M4" s="7"/>
      <c r="N4" s="7"/>
      <c r="O4" s="7"/>
      <c r="P4" s="7"/>
      <c r="Q4" s="7"/>
      <c r="R4" s="7"/>
      <c r="S4" s="7"/>
      <c r="T4" s="7"/>
      <c r="U4" s="7"/>
      <c r="V4" s="7"/>
      <c r="W4" s="7"/>
      <c r="X4" s="7"/>
      <c r="Y4" s="7"/>
      <c r="Z4" s="7"/>
      <c r="AA4" s="7"/>
    </row>
    <row r="5">
      <c r="A5" s="8" t="s">
        <v>23</v>
      </c>
      <c r="B5" s="13" t="s">
        <v>24</v>
      </c>
      <c r="C5" s="13" t="s">
        <v>25</v>
      </c>
      <c r="D5" s="10" t="s">
        <v>14</v>
      </c>
      <c r="E5" s="10" t="s">
        <v>14</v>
      </c>
      <c r="F5" s="14" t="s">
        <v>18</v>
      </c>
      <c r="G5" s="14" t="s">
        <v>19</v>
      </c>
      <c r="H5" s="14"/>
      <c r="I5" s="12" t="s">
        <v>14</v>
      </c>
      <c r="J5" s="7"/>
      <c r="K5" s="7"/>
      <c r="L5" s="7"/>
      <c r="M5" s="7"/>
      <c r="N5" s="7"/>
      <c r="O5" s="7"/>
      <c r="P5" s="7"/>
      <c r="Q5" s="7"/>
      <c r="R5" s="7"/>
      <c r="S5" s="7"/>
      <c r="T5" s="7"/>
      <c r="U5" s="7"/>
      <c r="V5" s="7"/>
      <c r="W5" s="7"/>
      <c r="X5" s="7"/>
      <c r="Y5" s="7"/>
      <c r="Z5" s="7"/>
      <c r="AA5" s="7"/>
    </row>
    <row r="6">
      <c r="A6" s="8" t="s">
        <v>26</v>
      </c>
      <c r="B6" s="13" t="s">
        <v>16</v>
      </c>
      <c r="C6" s="13" t="s">
        <v>27</v>
      </c>
      <c r="D6" s="10" t="s">
        <v>14</v>
      </c>
      <c r="E6" s="10" t="s">
        <v>14</v>
      </c>
      <c r="F6" s="14"/>
      <c r="G6" s="14" t="s">
        <v>19</v>
      </c>
      <c r="H6" s="14"/>
      <c r="I6" s="12" t="s">
        <v>14</v>
      </c>
      <c r="J6" s="7"/>
      <c r="K6" s="7"/>
      <c r="L6" s="7"/>
      <c r="M6" s="7"/>
      <c r="N6" s="7"/>
      <c r="O6" s="7"/>
      <c r="P6" s="7"/>
      <c r="Q6" s="7"/>
      <c r="R6" s="7"/>
      <c r="S6" s="7"/>
      <c r="T6" s="7"/>
      <c r="U6" s="7"/>
      <c r="V6" s="7"/>
      <c r="W6" s="7"/>
      <c r="X6" s="7"/>
      <c r="Y6" s="7"/>
      <c r="Z6" s="7"/>
      <c r="AA6" s="7"/>
    </row>
    <row r="7">
      <c r="A7" s="8" t="s">
        <v>28</v>
      </c>
      <c r="B7" s="13" t="s">
        <v>29</v>
      </c>
      <c r="C7" s="13" t="s">
        <v>30</v>
      </c>
      <c r="D7" s="10" t="s">
        <v>14</v>
      </c>
      <c r="E7" s="10" t="s">
        <v>14</v>
      </c>
      <c r="F7" s="14" t="s">
        <v>18</v>
      </c>
      <c r="G7" s="14" t="s">
        <v>19</v>
      </c>
      <c r="H7" s="14"/>
      <c r="I7" s="12" t="s">
        <v>14</v>
      </c>
      <c r="J7" s="7"/>
      <c r="K7" s="7"/>
      <c r="L7" s="7"/>
      <c r="M7" s="7"/>
      <c r="N7" s="7"/>
      <c r="O7" s="7"/>
      <c r="P7" s="7"/>
      <c r="Q7" s="7"/>
      <c r="R7" s="7"/>
      <c r="S7" s="7"/>
      <c r="T7" s="7"/>
      <c r="U7" s="7"/>
      <c r="V7" s="7"/>
      <c r="W7" s="7"/>
      <c r="X7" s="7"/>
      <c r="Y7" s="7"/>
      <c r="Z7" s="7"/>
      <c r="AA7" s="7"/>
    </row>
    <row r="8">
      <c r="A8" s="8" t="s">
        <v>31</v>
      </c>
      <c r="B8" s="13" t="s">
        <v>32</v>
      </c>
      <c r="C8" s="13" t="s">
        <v>33</v>
      </c>
      <c r="D8" s="10" t="s">
        <v>14</v>
      </c>
      <c r="E8" s="10" t="s">
        <v>14</v>
      </c>
      <c r="F8" s="14" t="s">
        <v>18</v>
      </c>
      <c r="G8" s="14" t="s">
        <v>19</v>
      </c>
      <c r="H8" s="15"/>
      <c r="I8" s="12" t="s">
        <v>14</v>
      </c>
      <c r="J8" s="7"/>
      <c r="K8" s="7"/>
      <c r="L8" s="7"/>
      <c r="M8" s="7"/>
      <c r="N8" s="7"/>
      <c r="O8" s="7"/>
      <c r="P8" s="7"/>
      <c r="Q8" s="7"/>
      <c r="R8" s="7"/>
      <c r="S8" s="7"/>
      <c r="T8" s="7"/>
      <c r="U8" s="7"/>
      <c r="V8" s="7"/>
      <c r="W8" s="7"/>
      <c r="X8" s="7"/>
      <c r="Y8" s="7"/>
      <c r="Z8" s="7"/>
      <c r="AA8" s="7"/>
    </row>
    <row r="9">
      <c r="A9" s="8" t="s">
        <v>34</v>
      </c>
      <c r="B9" s="13" t="s">
        <v>35</v>
      </c>
      <c r="C9" s="13" t="s">
        <v>36</v>
      </c>
      <c r="D9" s="10" t="s">
        <v>14</v>
      </c>
      <c r="E9" s="10" t="s">
        <v>14</v>
      </c>
      <c r="F9" s="14" t="s">
        <v>18</v>
      </c>
      <c r="G9" s="14" t="s">
        <v>19</v>
      </c>
      <c r="H9" s="14"/>
      <c r="I9" s="12" t="s">
        <v>14</v>
      </c>
      <c r="J9" s="7"/>
      <c r="K9" s="7"/>
      <c r="L9" s="7"/>
      <c r="M9" s="7"/>
      <c r="N9" s="7"/>
      <c r="O9" s="7"/>
      <c r="P9" s="7"/>
      <c r="Q9" s="7"/>
      <c r="R9" s="7"/>
      <c r="S9" s="7"/>
      <c r="T9" s="7"/>
      <c r="U9" s="7"/>
      <c r="V9" s="7"/>
      <c r="W9" s="7"/>
      <c r="X9" s="7"/>
      <c r="Y9" s="7"/>
      <c r="Z9" s="7"/>
      <c r="AA9" s="7"/>
    </row>
    <row r="10">
      <c r="A10" s="8" t="s">
        <v>37</v>
      </c>
      <c r="B10" s="13" t="s">
        <v>38</v>
      </c>
      <c r="C10" s="13" t="s">
        <v>39</v>
      </c>
      <c r="D10" s="10" t="s">
        <v>14</v>
      </c>
      <c r="E10" s="10" t="s">
        <v>14</v>
      </c>
      <c r="F10" s="14" t="s">
        <v>18</v>
      </c>
      <c r="G10" s="14" t="s">
        <v>19</v>
      </c>
      <c r="H10" s="14"/>
      <c r="I10" s="12" t="s">
        <v>14</v>
      </c>
      <c r="J10" s="7"/>
      <c r="K10" s="7"/>
      <c r="L10" s="7"/>
      <c r="M10" s="7"/>
      <c r="N10" s="7"/>
      <c r="O10" s="7"/>
      <c r="P10" s="7"/>
      <c r="Q10" s="7"/>
      <c r="R10" s="7"/>
      <c r="S10" s="7"/>
      <c r="T10" s="7"/>
      <c r="U10" s="7"/>
      <c r="V10" s="7"/>
      <c r="W10" s="7"/>
      <c r="X10" s="7"/>
      <c r="Y10" s="7"/>
      <c r="Z10" s="7"/>
      <c r="AA10" s="7"/>
    </row>
    <row r="11">
      <c r="A11" s="8" t="s">
        <v>40</v>
      </c>
      <c r="B11" s="13" t="s">
        <v>41</v>
      </c>
      <c r="C11" s="13" t="s">
        <v>42</v>
      </c>
      <c r="D11" s="10" t="s">
        <v>14</v>
      </c>
      <c r="E11" s="10" t="s">
        <v>14</v>
      </c>
      <c r="F11" s="14" t="s">
        <v>18</v>
      </c>
      <c r="G11" s="14" t="s">
        <v>19</v>
      </c>
      <c r="H11" s="14"/>
      <c r="I11" s="12" t="s">
        <v>14</v>
      </c>
      <c r="J11" s="7"/>
      <c r="K11" s="7"/>
      <c r="L11" s="7"/>
      <c r="M11" s="7"/>
      <c r="N11" s="7"/>
      <c r="O11" s="7"/>
      <c r="P11" s="7"/>
      <c r="Q11" s="7"/>
      <c r="R11" s="7"/>
      <c r="S11" s="7"/>
      <c r="T11" s="7"/>
      <c r="U11" s="7"/>
      <c r="V11" s="7"/>
      <c r="W11" s="7"/>
      <c r="X11" s="7"/>
      <c r="Y11" s="7"/>
      <c r="Z11" s="7"/>
      <c r="AA11" s="7"/>
    </row>
    <row r="12">
      <c r="A12" s="8" t="s">
        <v>43</v>
      </c>
      <c r="B12" s="13" t="s">
        <v>44</v>
      </c>
      <c r="C12" s="13" t="s">
        <v>25</v>
      </c>
      <c r="D12" s="10" t="s">
        <v>14</v>
      </c>
      <c r="E12" s="10" t="s">
        <v>14</v>
      </c>
      <c r="F12" s="14" t="s">
        <v>18</v>
      </c>
      <c r="G12" s="14" t="s">
        <v>19</v>
      </c>
      <c r="H12" s="14"/>
      <c r="I12" s="12" t="s">
        <v>14</v>
      </c>
      <c r="J12" s="7"/>
      <c r="K12" s="7"/>
      <c r="L12" s="7"/>
      <c r="M12" s="7"/>
      <c r="N12" s="7"/>
      <c r="O12" s="7"/>
      <c r="P12" s="7"/>
      <c r="Q12" s="7"/>
      <c r="R12" s="7"/>
      <c r="S12" s="7"/>
      <c r="T12" s="7"/>
      <c r="U12" s="7"/>
      <c r="V12" s="7"/>
      <c r="W12" s="7"/>
      <c r="X12" s="7"/>
      <c r="Y12" s="7"/>
      <c r="Z12" s="7"/>
      <c r="AA12" s="7"/>
    </row>
    <row r="13">
      <c r="A13" s="8" t="s">
        <v>45</v>
      </c>
      <c r="B13" s="13" t="s">
        <v>46</v>
      </c>
      <c r="C13" s="13" t="s">
        <v>47</v>
      </c>
      <c r="D13" s="10" t="s">
        <v>14</v>
      </c>
      <c r="E13" s="10" t="s">
        <v>14</v>
      </c>
      <c r="F13" s="14" t="s">
        <v>18</v>
      </c>
      <c r="G13" s="14" t="s">
        <v>19</v>
      </c>
      <c r="H13" s="14"/>
      <c r="I13" s="12" t="s">
        <v>14</v>
      </c>
      <c r="J13" s="7"/>
      <c r="K13" s="7"/>
      <c r="L13" s="7"/>
      <c r="M13" s="7"/>
      <c r="N13" s="7"/>
      <c r="O13" s="7"/>
      <c r="P13" s="7"/>
      <c r="Q13" s="7"/>
      <c r="R13" s="7"/>
      <c r="S13" s="7"/>
      <c r="T13" s="7"/>
      <c r="U13" s="7"/>
      <c r="V13" s="7"/>
      <c r="W13" s="7"/>
      <c r="X13" s="7"/>
      <c r="Y13" s="7"/>
      <c r="Z13" s="7"/>
      <c r="AA13" s="7"/>
    </row>
    <row r="14">
      <c r="A14" s="8" t="s">
        <v>48</v>
      </c>
      <c r="B14" s="13" t="s">
        <v>49</v>
      </c>
      <c r="C14" s="13" t="s">
        <v>50</v>
      </c>
      <c r="D14" s="10" t="s">
        <v>14</v>
      </c>
      <c r="E14" s="10" t="s">
        <v>14</v>
      </c>
      <c r="F14" s="14" t="s">
        <v>18</v>
      </c>
      <c r="G14" s="14" t="s">
        <v>19</v>
      </c>
      <c r="H14" s="14"/>
      <c r="I14" s="12" t="s">
        <v>14</v>
      </c>
      <c r="J14" s="7"/>
      <c r="K14" s="7"/>
      <c r="L14" s="7"/>
      <c r="M14" s="7"/>
      <c r="N14" s="7"/>
      <c r="O14" s="7"/>
      <c r="P14" s="7"/>
      <c r="Q14" s="7"/>
      <c r="R14" s="7"/>
      <c r="S14" s="7"/>
      <c r="T14" s="7"/>
      <c r="U14" s="7"/>
      <c r="V14" s="7"/>
      <c r="W14" s="7"/>
      <c r="X14" s="7"/>
      <c r="Y14" s="7"/>
      <c r="Z14" s="7"/>
      <c r="AA14" s="7"/>
    </row>
    <row r="15">
      <c r="A15" s="8" t="s">
        <v>51</v>
      </c>
      <c r="B15" s="13" t="s">
        <v>52</v>
      </c>
      <c r="C15" s="13" t="s">
        <v>53</v>
      </c>
      <c r="D15" s="10" t="s">
        <v>14</v>
      </c>
      <c r="E15" s="10" t="s">
        <v>14</v>
      </c>
      <c r="F15" s="14" t="s">
        <v>18</v>
      </c>
      <c r="G15" s="14" t="s">
        <v>19</v>
      </c>
      <c r="H15" s="14"/>
      <c r="I15" s="12" t="s">
        <v>14</v>
      </c>
      <c r="J15" s="7"/>
      <c r="K15" s="7"/>
      <c r="L15" s="7"/>
      <c r="M15" s="7"/>
      <c r="N15" s="7"/>
      <c r="O15" s="7"/>
      <c r="P15" s="7"/>
      <c r="Q15" s="7"/>
      <c r="R15" s="7"/>
      <c r="S15" s="7"/>
      <c r="T15" s="7"/>
      <c r="U15" s="7"/>
      <c r="V15" s="7"/>
      <c r="W15" s="7"/>
      <c r="X15" s="7"/>
      <c r="Y15" s="7"/>
      <c r="Z15" s="7"/>
      <c r="AA15" s="7"/>
    </row>
    <row r="16">
      <c r="A16" s="8" t="s">
        <v>54</v>
      </c>
      <c r="B16" s="13" t="s">
        <v>55</v>
      </c>
      <c r="C16" s="13" t="s">
        <v>56</v>
      </c>
      <c r="D16" s="10" t="s">
        <v>14</v>
      </c>
      <c r="E16" s="10" t="s">
        <v>14</v>
      </c>
      <c r="F16" s="14" t="s">
        <v>18</v>
      </c>
      <c r="G16" s="14" t="s">
        <v>57</v>
      </c>
      <c r="H16" s="14" t="s">
        <v>58</v>
      </c>
      <c r="I16" s="12" t="s">
        <v>14</v>
      </c>
      <c r="J16" s="7"/>
      <c r="K16" s="7"/>
      <c r="L16" s="7"/>
      <c r="M16" s="7"/>
      <c r="N16" s="7"/>
      <c r="O16" s="7"/>
      <c r="P16" s="7"/>
      <c r="Q16" s="7"/>
      <c r="R16" s="7"/>
      <c r="S16" s="7"/>
      <c r="T16" s="7"/>
      <c r="U16" s="7"/>
      <c r="V16" s="7"/>
      <c r="W16" s="7"/>
      <c r="X16" s="7"/>
      <c r="Y16" s="7"/>
      <c r="Z16" s="7"/>
      <c r="AA16" s="7"/>
    </row>
    <row r="17">
      <c r="A17" s="8" t="s">
        <v>59</v>
      </c>
      <c r="B17" s="13" t="s">
        <v>60</v>
      </c>
      <c r="C17" s="13" t="s">
        <v>61</v>
      </c>
      <c r="D17" s="10" t="s">
        <v>14</v>
      </c>
      <c r="E17" s="10" t="s">
        <v>14</v>
      </c>
      <c r="F17" s="14" t="s">
        <v>18</v>
      </c>
      <c r="G17" s="14" t="s">
        <v>19</v>
      </c>
      <c r="H17" s="14" t="s">
        <v>62</v>
      </c>
      <c r="I17" s="12" t="s">
        <v>14</v>
      </c>
      <c r="J17" s="7"/>
      <c r="K17" s="7"/>
      <c r="L17" s="7"/>
      <c r="M17" s="7"/>
      <c r="N17" s="7"/>
      <c r="O17" s="7"/>
      <c r="P17" s="7"/>
      <c r="Q17" s="7"/>
      <c r="R17" s="7"/>
      <c r="S17" s="7"/>
      <c r="T17" s="7"/>
      <c r="U17" s="7"/>
      <c r="V17" s="7"/>
      <c r="W17" s="7"/>
      <c r="X17" s="7"/>
      <c r="Y17" s="7"/>
      <c r="Z17" s="7"/>
      <c r="AA17" s="7"/>
    </row>
    <row r="18">
      <c r="A18" s="8" t="s">
        <v>63</v>
      </c>
      <c r="B18" s="13" t="s">
        <v>64</v>
      </c>
      <c r="C18" s="13" t="s">
        <v>65</v>
      </c>
      <c r="D18" s="10" t="s">
        <v>14</v>
      </c>
      <c r="E18" s="10" t="s">
        <v>14</v>
      </c>
      <c r="F18" s="14" t="s">
        <v>18</v>
      </c>
      <c r="G18" s="14" t="s">
        <v>57</v>
      </c>
      <c r="H18" s="14"/>
      <c r="I18" s="12" t="s">
        <v>14</v>
      </c>
      <c r="J18" s="7"/>
      <c r="K18" s="7"/>
      <c r="L18" s="7"/>
      <c r="M18" s="7"/>
      <c r="N18" s="7"/>
      <c r="O18" s="7"/>
      <c r="P18" s="7"/>
      <c r="Q18" s="7"/>
      <c r="R18" s="7"/>
      <c r="S18" s="7"/>
      <c r="T18" s="7"/>
      <c r="U18" s="7"/>
      <c r="V18" s="7"/>
      <c r="W18" s="7"/>
      <c r="X18" s="7"/>
      <c r="Y18" s="7"/>
      <c r="Z18" s="7"/>
      <c r="AA18" s="7"/>
    </row>
    <row r="19">
      <c r="A19" s="8" t="s">
        <v>66</v>
      </c>
      <c r="B19" s="13" t="s">
        <v>67</v>
      </c>
      <c r="C19" s="13" t="s">
        <v>68</v>
      </c>
      <c r="D19" s="10" t="s">
        <v>14</v>
      </c>
      <c r="E19" s="10" t="s">
        <v>14</v>
      </c>
      <c r="F19" s="14" t="s">
        <v>18</v>
      </c>
      <c r="G19" s="14" t="s">
        <v>19</v>
      </c>
      <c r="H19" s="14"/>
      <c r="I19" s="12" t="s">
        <v>14</v>
      </c>
      <c r="J19" s="7"/>
      <c r="K19" s="7"/>
      <c r="L19" s="7"/>
      <c r="M19" s="7"/>
      <c r="N19" s="7"/>
      <c r="O19" s="7"/>
      <c r="P19" s="7"/>
      <c r="Q19" s="7"/>
      <c r="R19" s="7"/>
      <c r="S19" s="7"/>
      <c r="T19" s="7"/>
      <c r="U19" s="7"/>
      <c r="V19" s="7"/>
      <c r="W19" s="7"/>
      <c r="X19" s="7"/>
      <c r="Y19" s="7"/>
      <c r="Z19" s="7"/>
      <c r="AA19" s="7"/>
    </row>
    <row r="20">
      <c r="A20" s="8" t="s">
        <v>69</v>
      </c>
      <c r="B20" s="13" t="s">
        <v>70</v>
      </c>
      <c r="C20" s="13" t="s">
        <v>71</v>
      </c>
      <c r="D20" s="10" t="s">
        <v>14</v>
      </c>
      <c r="E20" s="10" t="s">
        <v>14</v>
      </c>
      <c r="F20" s="14" t="s">
        <v>18</v>
      </c>
      <c r="G20" s="14" t="s">
        <v>19</v>
      </c>
      <c r="H20" s="14"/>
      <c r="I20" s="12" t="s">
        <v>14</v>
      </c>
      <c r="J20" s="7"/>
      <c r="K20" s="7"/>
      <c r="L20" s="7"/>
      <c r="M20" s="7"/>
      <c r="N20" s="7"/>
      <c r="O20" s="7"/>
      <c r="P20" s="7"/>
      <c r="Q20" s="7"/>
      <c r="R20" s="7"/>
      <c r="S20" s="7"/>
      <c r="T20" s="7"/>
      <c r="U20" s="7"/>
      <c r="V20" s="7"/>
      <c r="W20" s="7"/>
      <c r="X20" s="7"/>
      <c r="Y20" s="7"/>
      <c r="Z20" s="7"/>
      <c r="AA20" s="7"/>
    </row>
    <row r="21">
      <c r="A21" s="8" t="s">
        <v>72</v>
      </c>
      <c r="B21" s="13" t="s">
        <v>73</v>
      </c>
      <c r="C21" s="13" t="s">
        <v>74</v>
      </c>
      <c r="D21" s="10" t="s">
        <v>14</v>
      </c>
      <c r="E21" s="10" t="s">
        <v>14</v>
      </c>
      <c r="F21" s="14" t="s">
        <v>18</v>
      </c>
      <c r="G21" s="14" t="s">
        <v>19</v>
      </c>
      <c r="H21" s="14"/>
      <c r="I21" s="12" t="s">
        <v>14</v>
      </c>
      <c r="J21" s="7"/>
      <c r="K21" s="7"/>
      <c r="L21" s="7"/>
      <c r="M21" s="7"/>
      <c r="N21" s="7"/>
      <c r="O21" s="7"/>
      <c r="P21" s="7"/>
      <c r="Q21" s="7"/>
      <c r="R21" s="7"/>
      <c r="S21" s="7"/>
      <c r="T21" s="7"/>
      <c r="U21" s="7"/>
      <c r="V21" s="7"/>
      <c r="W21" s="7"/>
      <c r="X21" s="7"/>
      <c r="Y21" s="7"/>
      <c r="Z21" s="7"/>
      <c r="AA21" s="7"/>
    </row>
    <row r="22" ht="15.75" customHeight="1">
      <c r="A22" s="8" t="s">
        <v>75</v>
      </c>
      <c r="B22" s="13" t="s">
        <v>76</v>
      </c>
      <c r="C22" s="13" t="s">
        <v>77</v>
      </c>
      <c r="D22" s="10" t="s">
        <v>14</v>
      </c>
      <c r="E22" s="10" t="s">
        <v>14</v>
      </c>
      <c r="F22" s="14" t="s">
        <v>18</v>
      </c>
      <c r="G22" s="14" t="s">
        <v>19</v>
      </c>
      <c r="H22" s="14"/>
      <c r="I22" s="12" t="s">
        <v>14</v>
      </c>
      <c r="J22" s="7"/>
      <c r="K22" s="7"/>
      <c r="L22" s="7"/>
      <c r="M22" s="7"/>
      <c r="N22" s="7"/>
      <c r="O22" s="7"/>
      <c r="P22" s="7"/>
      <c r="Q22" s="7"/>
      <c r="R22" s="7"/>
      <c r="S22" s="7"/>
      <c r="T22" s="7"/>
      <c r="U22" s="7"/>
      <c r="V22" s="7"/>
      <c r="W22" s="7"/>
      <c r="X22" s="7"/>
      <c r="Y22" s="7"/>
      <c r="Z22" s="7"/>
      <c r="AA22" s="7"/>
    </row>
    <row r="23" ht="15.75" customHeight="1">
      <c r="A23" s="8" t="s">
        <v>78</v>
      </c>
      <c r="B23" s="13" t="s">
        <v>79</v>
      </c>
      <c r="C23" s="13" t="s">
        <v>77</v>
      </c>
      <c r="D23" s="10" t="s">
        <v>14</v>
      </c>
      <c r="E23" s="10" t="s">
        <v>14</v>
      </c>
      <c r="F23" s="14" t="s">
        <v>18</v>
      </c>
      <c r="G23" s="14" t="s">
        <v>19</v>
      </c>
      <c r="H23" s="14"/>
      <c r="I23" s="12" t="s">
        <v>14</v>
      </c>
      <c r="J23" s="7"/>
      <c r="K23" s="7"/>
      <c r="L23" s="7"/>
      <c r="M23" s="7"/>
      <c r="N23" s="7"/>
      <c r="O23" s="7"/>
      <c r="P23" s="7"/>
      <c r="Q23" s="7"/>
      <c r="R23" s="7"/>
      <c r="S23" s="7"/>
      <c r="T23" s="7"/>
      <c r="U23" s="7"/>
      <c r="V23" s="7"/>
      <c r="W23" s="7"/>
      <c r="X23" s="7"/>
      <c r="Y23" s="7"/>
      <c r="Z23" s="7"/>
      <c r="AA23" s="7"/>
    </row>
    <row r="24" ht="15.75" customHeight="1">
      <c r="A24" s="8" t="s">
        <v>80</v>
      </c>
      <c r="B24" s="16" t="s">
        <v>81</v>
      </c>
      <c r="C24" s="16" t="s">
        <v>82</v>
      </c>
      <c r="D24" s="10" t="s">
        <v>14</v>
      </c>
      <c r="E24" s="10" t="s">
        <v>14</v>
      </c>
      <c r="F24" s="11" t="s">
        <v>18</v>
      </c>
      <c r="G24" s="11" t="s">
        <v>19</v>
      </c>
      <c r="H24" s="11"/>
      <c r="I24" s="12" t="s">
        <v>14</v>
      </c>
      <c r="J24" s="7"/>
      <c r="K24" s="7"/>
      <c r="L24" s="7"/>
      <c r="M24" s="7"/>
      <c r="N24" s="7"/>
      <c r="O24" s="7"/>
      <c r="P24" s="7"/>
      <c r="Q24" s="7"/>
      <c r="R24" s="7"/>
      <c r="S24" s="7"/>
      <c r="T24" s="7"/>
      <c r="U24" s="7"/>
      <c r="V24" s="7"/>
      <c r="W24" s="7"/>
      <c r="X24" s="7"/>
      <c r="Y24" s="7"/>
      <c r="Z24" s="7"/>
      <c r="AA24" s="7"/>
    </row>
    <row r="25" ht="15.75" customHeight="1">
      <c r="A25" s="8" t="s">
        <v>83</v>
      </c>
      <c r="B25" s="13" t="s">
        <v>41</v>
      </c>
      <c r="C25" s="13" t="s">
        <v>84</v>
      </c>
      <c r="D25" s="10" t="s">
        <v>14</v>
      </c>
      <c r="E25" s="10" t="s">
        <v>14</v>
      </c>
      <c r="F25" s="14" t="s">
        <v>18</v>
      </c>
      <c r="G25" s="14" t="s">
        <v>19</v>
      </c>
      <c r="H25" s="14"/>
      <c r="I25" s="12" t="s">
        <v>14</v>
      </c>
      <c r="J25" s="7"/>
      <c r="K25" s="7"/>
      <c r="L25" s="7"/>
      <c r="M25" s="7"/>
      <c r="N25" s="7"/>
      <c r="O25" s="7"/>
      <c r="P25" s="7"/>
      <c r="Q25" s="7"/>
      <c r="R25" s="7"/>
      <c r="S25" s="7"/>
      <c r="T25" s="7"/>
      <c r="U25" s="7"/>
      <c r="V25" s="7"/>
      <c r="W25" s="7"/>
      <c r="X25" s="7"/>
      <c r="Y25" s="7"/>
      <c r="Z25" s="7"/>
      <c r="AA25" s="7"/>
    </row>
    <row r="26" ht="15.75" customHeight="1">
      <c r="A26" s="8" t="s">
        <v>85</v>
      </c>
      <c r="B26" s="13" t="s">
        <v>86</v>
      </c>
      <c r="C26" s="13" t="s">
        <v>87</v>
      </c>
      <c r="D26" s="10" t="s">
        <v>14</v>
      </c>
      <c r="E26" s="10" t="s">
        <v>14</v>
      </c>
      <c r="F26" s="14" t="s">
        <v>18</v>
      </c>
      <c r="G26" s="14" t="s">
        <v>19</v>
      </c>
      <c r="H26" s="14"/>
      <c r="I26" s="12" t="s">
        <v>14</v>
      </c>
      <c r="J26" s="7"/>
      <c r="K26" s="7"/>
      <c r="L26" s="7"/>
      <c r="M26" s="7"/>
      <c r="N26" s="7"/>
      <c r="O26" s="7"/>
      <c r="P26" s="7"/>
      <c r="Q26" s="7"/>
      <c r="R26" s="7"/>
      <c r="S26" s="7"/>
      <c r="T26" s="7"/>
      <c r="U26" s="7"/>
      <c r="V26" s="7"/>
      <c r="W26" s="7"/>
      <c r="X26" s="7"/>
      <c r="Y26" s="7"/>
      <c r="Z26" s="7"/>
      <c r="AA26" s="7"/>
    </row>
    <row r="27" ht="15.75" customHeight="1">
      <c r="A27" s="8" t="s">
        <v>88</v>
      </c>
      <c r="B27" s="13" t="s">
        <v>89</v>
      </c>
      <c r="C27" s="13" t="s">
        <v>90</v>
      </c>
      <c r="D27" s="10" t="s">
        <v>14</v>
      </c>
      <c r="E27" s="10" t="s">
        <v>14</v>
      </c>
      <c r="F27" s="14" t="s">
        <v>18</v>
      </c>
      <c r="G27" s="14" t="s">
        <v>57</v>
      </c>
      <c r="H27" s="14"/>
      <c r="I27" s="12" t="s">
        <v>14</v>
      </c>
      <c r="J27" s="7"/>
      <c r="K27" s="7"/>
      <c r="L27" s="7"/>
      <c r="M27" s="7"/>
      <c r="N27" s="7"/>
      <c r="O27" s="7"/>
      <c r="P27" s="7"/>
      <c r="Q27" s="7"/>
      <c r="R27" s="7"/>
      <c r="S27" s="7"/>
      <c r="T27" s="7"/>
      <c r="U27" s="7"/>
      <c r="V27" s="7"/>
      <c r="W27" s="7"/>
      <c r="X27" s="7"/>
      <c r="Y27" s="7"/>
      <c r="Z27" s="7"/>
      <c r="AA27" s="7"/>
    </row>
    <row r="28" ht="15.75" customHeight="1">
      <c r="A28" s="8" t="s">
        <v>91</v>
      </c>
      <c r="B28" s="13" t="s">
        <v>92</v>
      </c>
      <c r="C28" s="13" t="s">
        <v>93</v>
      </c>
      <c r="D28" s="10" t="s">
        <v>14</v>
      </c>
      <c r="E28" s="10" t="s">
        <v>14</v>
      </c>
      <c r="F28" s="14" t="s">
        <v>18</v>
      </c>
      <c r="G28" s="14" t="s">
        <v>19</v>
      </c>
      <c r="H28" s="14"/>
      <c r="I28" s="12" t="s">
        <v>14</v>
      </c>
      <c r="J28" s="7"/>
      <c r="K28" s="7"/>
      <c r="L28" s="7"/>
      <c r="M28" s="7"/>
      <c r="N28" s="7"/>
      <c r="O28" s="7"/>
      <c r="P28" s="7"/>
      <c r="Q28" s="7"/>
      <c r="R28" s="7"/>
      <c r="S28" s="7"/>
      <c r="T28" s="7"/>
      <c r="U28" s="7"/>
      <c r="V28" s="7"/>
      <c r="W28" s="7"/>
      <c r="X28" s="7"/>
      <c r="Y28" s="7"/>
      <c r="Z28" s="7"/>
      <c r="AA28" s="7"/>
    </row>
    <row r="29" ht="15.75" customHeight="1">
      <c r="A29" s="8" t="s">
        <v>94</v>
      </c>
      <c r="B29" s="13" t="s">
        <v>95</v>
      </c>
      <c r="C29" s="13" t="s">
        <v>33</v>
      </c>
      <c r="D29" s="10" t="s">
        <v>14</v>
      </c>
      <c r="E29" s="10" t="s">
        <v>14</v>
      </c>
      <c r="F29" s="14" t="s">
        <v>18</v>
      </c>
      <c r="G29" s="14" t="s">
        <v>19</v>
      </c>
      <c r="H29" s="14"/>
      <c r="I29" s="12" t="s">
        <v>14</v>
      </c>
      <c r="J29" s="7"/>
      <c r="K29" s="7"/>
      <c r="L29" s="7"/>
      <c r="M29" s="7"/>
      <c r="N29" s="7"/>
      <c r="O29" s="7"/>
      <c r="P29" s="7"/>
      <c r="Q29" s="7"/>
      <c r="R29" s="7"/>
      <c r="S29" s="7"/>
      <c r="T29" s="7"/>
      <c r="U29" s="7"/>
      <c r="V29" s="7"/>
      <c r="W29" s="7"/>
      <c r="X29" s="7"/>
      <c r="Y29" s="7"/>
      <c r="Z29" s="7"/>
      <c r="AA29" s="7"/>
    </row>
    <row r="30" ht="15.75" customHeight="1">
      <c r="A30" s="8" t="s">
        <v>96</v>
      </c>
      <c r="B30" s="13" t="s">
        <v>97</v>
      </c>
      <c r="C30" s="13" t="s">
        <v>98</v>
      </c>
      <c r="D30" s="10" t="s">
        <v>14</v>
      </c>
      <c r="E30" s="10" t="s">
        <v>14</v>
      </c>
      <c r="F30" s="14" t="s">
        <v>18</v>
      </c>
      <c r="G30" s="14" t="s">
        <v>19</v>
      </c>
      <c r="H30" s="14"/>
      <c r="I30" s="12" t="s">
        <v>14</v>
      </c>
      <c r="J30" s="7"/>
      <c r="K30" s="7"/>
      <c r="L30" s="7"/>
      <c r="M30" s="7"/>
      <c r="N30" s="7"/>
      <c r="O30" s="7"/>
      <c r="P30" s="7"/>
      <c r="Q30" s="7"/>
      <c r="R30" s="7"/>
      <c r="S30" s="7"/>
      <c r="T30" s="7"/>
      <c r="U30" s="7"/>
      <c r="V30" s="7"/>
      <c r="W30" s="7"/>
      <c r="X30" s="7"/>
      <c r="Y30" s="7"/>
      <c r="Z30" s="7"/>
      <c r="AA30" s="7"/>
    </row>
    <row r="31" ht="15.75" customHeight="1">
      <c r="A31" s="8" t="s">
        <v>99</v>
      </c>
      <c r="B31" s="13" t="s">
        <v>100</v>
      </c>
      <c r="C31" s="13" t="s">
        <v>101</v>
      </c>
      <c r="D31" s="10" t="s">
        <v>14</v>
      </c>
      <c r="E31" s="10" t="s">
        <v>14</v>
      </c>
      <c r="F31" s="14" t="s">
        <v>18</v>
      </c>
      <c r="G31" s="14" t="s">
        <v>19</v>
      </c>
      <c r="H31" s="14"/>
      <c r="I31" s="12" t="s">
        <v>14</v>
      </c>
      <c r="J31" s="7"/>
      <c r="K31" s="7"/>
      <c r="L31" s="7"/>
      <c r="M31" s="7"/>
      <c r="N31" s="7"/>
      <c r="O31" s="7"/>
      <c r="P31" s="7"/>
      <c r="Q31" s="7"/>
      <c r="R31" s="7"/>
      <c r="S31" s="7"/>
      <c r="T31" s="7"/>
      <c r="U31" s="7"/>
      <c r="V31" s="7"/>
      <c r="W31" s="7"/>
      <c r="X31" s="7"/>
      <c r="Y31" s="7"/>
      <c r="Z31" s="7"/>
      <c r="AA31" s="7"/>
    </row>
    <row r="32" ht="15.75" customHeight="1">
      <c r="A32" s="8" t="s">
        <v>102</v>
      </c>
      <c r="B32" s="13" t="s">
        <v>103</v>
      </c>
      <c r="C32" s="13" t="s">
        <v>104</v>
      </c>
      <c r="D32" s="10" t="s">
        <v>14</v>
      </c>
      <c r="E32" s="10" t="s">
        <v>14</v>
      </c>
      <c r="F32" s="14" t="s">
        <v>18</v>
      </c>
      <c r="G32" s="14" t="s">
        <v>57</v>
      </c>
      <c r="H32" s="14"/>
      <c r="I32" s="12" t="s">
        <v>14</v>
      </c>
      <c r="J32" s="7"/>
      <c r="K32" s="7"/>
      <c r="L32" s="7"/>
      <c r="M32" s="7"/>
      <c r="N32" s="7"/>
      <c r="O32" s="7"/>
      <c r="P32" s="7"/>
      <c r="Q32" s="7"/>
      <c r="R32" s="7"/>
      <c r="S32" s="7"/>
      <c r="T32" s="7"/>
      <c r="U32" s="7"/>
      <c r="V32" s="7"/>
      <c r="W32" s="7"/>
      <c r="X32" s="7"/>
      <c r="Y32" s="7"/>
      <c r="Z32" s="7"/>
      <c r="AA32" s="7"/>
    </row>
    <row r="33" ht="15.75" customHeight="1">
      <c r="A33" s="8" t="s">
        <v>105</v>
      </c>
      <c r="B33" s="13" t="s">
        <v>106</v>
      </c>
      <c r="C33" s="13" t="s">
        <v>107</v>
      </c>
      <c r="D33" s="10" t="s">
        <v>14</v>
      </c>
      <c r="E33" s="10" t="s">
        <v>14</v>
      </c>
      <c r="F33" s="14" t="s">
        <v>18</v>
      </c>
      <c r="G33" s="14" t="s">
        <v>19</v>
      </c>
      <c r="H33" s="14"/>
      <c r="I33" s="12" t="s">
        <v>14</v>
      </c>
      <c r="J33" s="7"/>
      <c r="K33" s="7"/>
      <c r="L33" s="7"/>
      <c r="M33" s="7"/>
      <c r="N33" s="7"/>
      <c r="O33" s="7"/>
      <c r="P33" s="7"/>
      <c r="Q33" s="7"/>
      <c r="R33" s="7"/>
      <c r="S33" s="7"/>
      <c r="T33" s="7"/>
      <c r="U33" s="7"/>
      <c r="V33" s="7"/>
      <c r="W33" s="7"/>
      <c r="X33" s="7"/>
      <c r="Y33" s="7"/>
      <c r="Z33" s="7"/>
      <c r="AA33" s="7"/>
    </row>
    <row r="34" ht="15.75" customHeight="1">
      <c r="A34" s="17" t="s">
        <v>108</v>
      </c>
      <c r="B34" s="13" t="s">
        <v>109</v>
      </c>
      <c r="C34" s="13" t="s">
        <v>110</v>
      </c>
      <c r="D34" s="10" t="s">
        <v>14</v>
      </c>
      <c r="E34" s="10" t="s">
        <v>14</v>
      </c>
      <c r="F34" s="14" t="s">
        <v>18</v>
      </c>
      <c r="G34" s="14" t="s">
        <v>19</v>
      </c>
      <c r="H34" s="14"/>
      <c r="I34" s="12" t="s">
        <v>14</v>
      </c>
      <c r="J34" s="7"/>
      <c r="K34" s="7"/>
      <c r="L34" s="7"/>
      <c r="M34" s="7"/>
      <c r="N34" s="7"/>
      <c r="O34" s="7"/>
      <c r="P34" s="7"/>
      <c r="Q34" s="7"/>
      <c r="R34" s="7"/>
      <c r="S34" s="7"/>
      <c r="T34" s="7"/>
      <c r="U34" s="7"/>
      <c r="V34" s="7"/>
      <c r="W34" s="7"/>
      <c r="X34" s="7"/>
      <c r="Y34" s="7"/>
      <c r="Z34" s="7"/>
      <c r="AA34" s="7"/>
    </row>
    <row r="35" ht="15.75" customHeight="1">
      <c r="A35" s="17" t="s">
        <v>111</v>
      </c>
      <c r="B35" s="18" t="s">
        <v>112</v>
      </c>
      <c r="C35" s="18" t="s">
        <v>113</v>
      </c>
      <c r="D35" s="10" t="s">
        <v>14</v>
      </c>
      <c r="E35" s="10" t="s">
        <v>14</v>
      </c>
      <c r="F35" s="19" t="s">
        <v>18</v>
      </c>
      <c r="G35" s="19" t="s">
        <v>19</v>
      </c>
      <c r="H35" s="19"/>
      <c r="I35" s="12" t="s">
        <v>14</v>
      </c>
      <c r="J35" s="7"/>
      <c r="K35" s="7"/>
      <c r="L35" s="7"/>
      <c r="M35" s="7"/>
      <c r="N35" s="7"/>
      <c r="O35" s="7"/>
      <c r="P35" s="7"/>
      <c r="Q35" s="7"/>
      <c r="R35" s="7"/>
      <c r="S35" s="7"/>
      <c r="T35" s="7"/>
      <c r="U35" s="7"/>
      <c r="V35" s="7"/>
      <c r="W35" s="7"/>
      <c r="X35" s="7"/>
      <c r="Y35" s="7"/>
      <c r="Z35" s="7"/>
      <c r="AA35" s="7"/>
    </row>
    <row r="36" ht="15.75" customHeight="1">
      <c r="A36" s="17" t="s">
        <v>114</v>
      </c>
      <c r="B36" s="9" t="s">
        <v>115</v>
      </c>
      <c r="D36" s="10" t="s">
        <v>14</v>
      </c>
      <c r="E36" s="10" t="s">
        <v>14</v>
      </c>
      <c r="F36" s="20" t="s">
        <v>18</v>
      </c>
      <c r="G36" s="20" t="s">
        <v>116</v>
      </c>
      <c r="H36" s="14"/>
      <c r="I36" s="12" t="s">
        <v>14</v>
      </c>
      <c r="J36" s="7"/>
      <c r="K36" s="7"/>
      <c r="L36" s="7"/>
      <c r="M36" s="7"/>
      <c r="N36" s="7"/>
      <c r="O36" s="7"/>
      <c r="P36" s="7"/>
      <c r="Q36" s="7"/>
      <c r="R36" s="7"/>
      <c r="S36" s="7"/>
      <c r="T36" s="7"/>
      <c r="U36" s="7"/>
      <c r="V36" s="7"/>
      <c r="W36" s="7"/>
      <c r="X36" s="7"/>
      <c r="Y36" s="7"/>
      <c r="Z36" s="7"/>
      <c r="AA36" s="7"/>
    </row>
    <row r="37" ht="15.75" customHeight="1">
      <c r="A37" s="17" t="s">
        <v>117</v>
      </c>
      <c r="B37" s="21" t="s">
        <v>118</v>
      </c>
      <c r="C37" s="21" t="s">
        <v>119</v>
      </c>
      <c r="D37" s="10" t="s">
        <v>14</v>
      </c>
      <c r="E37" s="10" t="s">
        <v>14</v>
      </c>
      <c r="F37" s="21" t="s">
        <v>18</v>
      </c>
      <c r="G37" s="7"/>
      <c r="H37" s="7"/>
      <c r="I37" s="12" t="s">
        <v>14</v>
      </c>
      <c r="J37" s="7"/>
      <c r="K37" s="7"/>
      <c r="L37" s="7"/>
      <c r="M37" s="7"/>
      <c r="N37" s="7"/>
      <c r="O37" s="7"/>
      <c r="P37" s="7"/>
      <c r="Q37" s="7"/>
      <c r="R37" s="7"/>
      <c r="S37" s="7"/>
      <c r="T37" s="7"/>
      <c r="U37" s="7"/>
      <c r="V37" s="7"/>
      <c r="W37" s="7"/>
      <c r="X37" s="7"/>
      <c r="Y37" s="7"/>
      <c r="Z37" s="7"/>
      <c r="AA37" s="7"/>
    </row>
    <row r="38" ht="15.75" customHeight="1">
      <c r="A38" s="17" t="s">
        <v>120</v>
      </c>
      <c r="B38" s="21" t="s">
        <v>121</v>
      </c>
      <c r="C38" s="21" t="s">
        <v>122</v>
      </c>
      <c r="D38" s="10" t="s">
        <v>14</v>
      </c>
      <c r="E38" s="10" t="s">
        <v>14</v>
      </c>
      <c r="F38" s="21" t="s">
        <v>18</v>
      </c>
      <c r="G38" s="21" t="s">
        <v>123</v>
      </c>
      <c r="H38" s="7"/>
      <c r="I38" s="12" t="s">
        <v>14</v>
      </c>
      <c r="J38" s="7"/>
      <c r="K38" s="7"/>
      <c r="L38" s="7"/>
      <c r="M38" s="7"/>
      <c r="N38" s="7"/>
      <c r="O38" s="7"/>
      <c r="P38" s="7"/>
      <c r="Q38" s="7"/>
      <c r="R38" s="7"/>
      <c r="S38" s="7"/>
      <c r="T38" s="7"/>
      <c r="U38" s="7"/>
      <c r="V38" s="7"/>
      <c r="W38" s="7"/>
      <c r="X38" s="7"/>
      <c r="Y38" s="7"/>
      <c r="Z38" s="7"/>
      <c r="AA38" s="7"/>
    </row>
    <row r="39" ht="15.75" customHeight="1">
      <c r="A39" s="17"/>
      <c r="B39" s="9"/>
      <c r="C39" s="9"/>
      <c r="D39" s="10" t="s">
        <v>14</v>
      </c>
      <c r="E39" s="10" t="s">
        <v>14</v>
      </c>
      <c r="F39" s="20"/>
      <c r="G39" s="20"/>
      <c r="H39" s="14"/>
      <c r="I39" s="12" t="s">
        <v>14</v>
      </c>
      <c r="J39" s="7"/>
      <c r="K39" s="7"/>
      <c r="L39" s="7"/>
      <c r="M39" s="7"/>
      <c r="N39" s="7"/>
      <c r="O39" s="7"/>
      <c r="P39" s="7"/>
      <c r="Q39" s="7"/>
      <c r="R39" s="7"/>
      <c r="S39" s="7"/>
      <c r="T39" s="7"/>
      <c r="U39" s="7"/>
      <c r="V39" s="7"/>
      <c r="W39" s="7"/>
      <c r="X39" s="7"/>
      <c r="Y39" s="7"/>
      <c r="Z39" s="7"/>
      <c r="AA39" s="7"/>
    </row>
    <row r="40" ht="15.75" customHeight="1">
      <c r="A40" s="17" t="s">
        <v>124</v>
      </c>
      <c r="B40" s="9" t="s">
        <v>125</v>
      </c>
      <c r="C40" s="9" t="s">
        <v>126</v>
      </c>
      <c r="D40" s="10" t="s">
        <v>14</v>
      </c>
      <c r="E40" s="10" t="s">
        <v>14</v>
      </c>
      <c r="F40" s="20" t="s">
        <v>18</v>
      </c>
      <c r="G40" s="20" t="s">
        <v>116</v>
      </c>
      <c r="H40" s="14"/>
      <c r="I40" s="12" t="s">
        <v>14</v>
      </c>
      <c r="J40" s="7"/>
      <c r="K40" s="7"/>
      <c r="L40" s="7"/>
      <c r="M40" s="7"/>
      <c r="N40" s="7"/>
      <c r="O40" s="7"/>
      <c r="P40" s="7"/>
      <c r="Q40" s="7"/>
      <c r="R40" s="7"/>
      <c r="S40" s="7"/>
      <c r="T40" s="7"/>
      <c r="U40" s="7"/>
      <c r="V40" s="7"/>
      <c r="W40" s="7"/>
      <c r="X40" s="7"/>
      <c r="Y40" s="7"/>
      <c r="Z40" s="7"/>
      <c r="AA40" s="7"/>
    </row>
    <row r="41" ht="15.75" customHeight="1">
      <c r="A41" s="17" t="s">
        <v>127</v>
      </c>
      <c r="B41" s="9" t="s">
        <v>128</v>
      </c>
      <c r="C41" s="9" t="s">
        <v>129</v>
      </c>
      <c r="D41" s="10" t="s">
        <v>14</v>
      </c>
      <c r="E41" s="10" t="s">
        <v>14</v>
      </c>
      <c r="F41" s="20" t="s">
        <v>18</v>
      </c>
      <c r="G41" s="20" t="s">
        <v>116</v>
      </c>
      <c r="H41" s="14"/>
      <c r="I41" s="12" t="s">
        <v>14</v>
      </c>
      <c r="J41" s="7"/>
      <c r="K41" s="7"/>
      <c r="L41" s="7"/>
      <c r="M41" s="7"/>
      <c r="N41" s="7"/>
      <c r="O41" s="7"/>
      <c r="P41" s="7"/>
      <c r="Q41" s="7"/>
      <c r="R41" s="7"/>
      <c r="S41" s="7"/>
      <c r="T41" s="7"/>
      <c r="U41" s="7"/>
      <c r="V41" s="7"/>
      <c r="W41" s="7"/>
      <c r="X41" s="7"/>
      <c r="Y41" s="7"/>
      <c r="Z41" s="7"/>
      <c r="AA41" s="7"/>
    </row>
    <row r="42" ht="15.75" customHeight="1">
      <c r="A42" s="17" t="s">
        <v>130</v>
      </c>
      <c r="B42" s="2" t="s">
        <v>131</v>
      </c>
      <c r="C42" s="9" t="s">
        <v>132</v>
      </c>
      <c r="D42" s="10" t="s">
        <v>14</v>
      </c>
      <c r="E42" s="10" t="s">
        <v>14</v>
      </c>
      <c r="F42" s="20" t="s">
        <v>18</v>
      </c>
      <c r="G42" s="20" t="s">
        <v>116</v>
      </c>
      <c r="H42" s="14"/>
      <c r="I42" s="12" t="s">
        <v>14</v>
      </c>
      <c r="J42" s="7"/>
      <c r="K42" s="7"/>
      <c r="L42" s="7"/>
      <c r="M42" s="7"/>
      <c r="N42" s="7"/>
      <c r="O42" s="7"/>
      <c r="P42" s="7"/>
      <c r="Q42" s="7"/>
      <c r="R42" s="7"/>
      <c r="S42" s="7"/>
      <c r="T42" s="7"/>
      <c r="U42" s="7"/>
      <c r="V42" s="7"/>
      <c r="W42" s="7"/>
      <c r="X42" s="7"/>
      <c r="Y42" s="7"/>
      <c r="Z42" s="7"/>
      <c r="AA42" s="7"/>
    </row>
    <row r="43" ht="15.75" customHeight="1">
      <c r="A43" s="17" t="s">
        <v>133</v>
      </c>
      <c r="B43" s="9" t="s">
        <v>134</v>
      </c>
      <c r="C43" s="9" t="s">
        <v>135</v>
      </c>
      <c r="D43" s="10" t="s">
        <v>14</v>
      </c>
      <c r="E43" s="10" t="s">
        <v>14</v>
      </c>
      <c r="F43" s="20" t="s">
        <v>18</v>
      </c>
      <c r="G43" s="20" t="s">
        <v>116</v>
      </c>
      <c r="H43" s="14"/>
      <c r="I43" s="12" t="s">
        <v>14</v>
      </c>
      <c r="J43" s="7"/>
      <c r="K43" s="7"/>
      <c r="L43" s="7"/>
      <c r="M43" s="7"/>
      <c r="N43" s="7"/>
      <c r="O43" s="7"/>
      <c r="P43" s="7"/>
      <c r="Q43" s="7"/>
      <c r="R43" s="7"/>
      <c r="S43" s="7"/>
      <c r="T43" s="7"/>
      <c r="U43" s="7"/>
      <c r="V43" s="7"/>
      <c r="W43" s="7"/>
      <c r="X43" s="7"/>
      <c r="Y43" s="7"/>
      <c r="Z43" s="7"/>
      <c r="AA43" s="7"/>
    </row>
    <row r="44" ht="15.75" customHeight="1">
      <c r="A44" s="8" t="s">
        <v>136</v>
      </c>
      <c r="B44" s="9" t="s">
        <v>137</v>
      </c>
      <c r="C44" s="9" t="s">
        <v>138</v>
      </c>
      <c r="D44" s="10" t="s">
        <v>14</v>
      </c>
      <c r="E44" s="10" t="s">
        <v>14</v>
      </c>
      <c r="F44" s="20" t="s">
        <v>18</v>
      </c>
      <c r="G44" s="20" t="s">
        <v>116</v>
      </c>
      <c r="H44" s="14"/>
      <c r="I44" s="12" t="s">
        <v>14</v>
      </c>
      <c r="J44" s="7"/>
      <c r="K44" s="7"/>
      <c r="L44" s="7"/>
      <c r="M44" s="7"/>
      <c r="N44" s="7"/>
      <c r="O44" s="7"/>
      <c r="P44" s="7"/>
      <c r="Q44" s="7"/>
      <c r="R44" s="7"/>
      <c r="S44" s="7"/>
      <c r="T44" s="7"/>
      <c r="U44" s="7"/>
      <c r="V44" s="7"/>
      <c r="W44" s="7"/>
      <c r="X44" s="7"/>
      <c r="Y44" s="7"/>
      <c r="Z44" s="7"/>
      <c r="AA44" s="7"/>
    </row>
    <row r="45" ht="15.75" customHeight="1">
      <c r="A45" s="8" t="s">
        <v>139</v>
      </c>
      <c r="B45" s="9" t="s">
        <v>140</v>
      </c>
      <c r="C45" s="9" t="s">
        <v>141</v>
      </c>
      <c r="D45" s="10" t="s">
        <v>14</v>
      </c>
      <c r="E45" s="10" t="s">
        <v>14</v>
      </c>
      <c r="F45" s="20" t="s">
        <v>18</v>
      </c>
      <c r="G45" s="20" t="s">
        <v>19</v>
      </c>
      <c r="H45" s="14"/>
      <c r="I45" s="12" t="s">
        <v>14</v>
      </c>
      <c r="J45" s="7"/>
      <c r="K45" s="7"/>
      <c r="L45" s="7"/>
      <c r="M45" s="7"/>
      <c r="N45" s="7"/>
      <c r="O45" s="7"/>
      <c r="P45" s="7"/>
      <c r="Q45" s="7"/>
      <c r="R45" s="7"/>
      <c r="S45" s="7"/>
      <c r="T45" s="7"/>
      <c r="U45" s="7"/>
      <c r="V45" s="7"/>
      <c r="W45" s="7"/>
      <c r="X45" s="7"/>
      <c r="Y45" s="7"/>
      <c r="Z45" s="7"/>
      <c r="AA45" s="7"/>
    </row>
    <row r="46" ht="15.75" customHeight="1">
      <c r="A46" s="8" t="s">
        <v>142</v>
      </c>
      <c r="B46" s="9" t="s">
        <v>143</v>
      </c>
      <c r="C46" s="9" t="s">
        <v>144</v>
      </c>
      <c r="D46" s="10" t="s">
        <v>14</v>
      </c>
      <c r="E46" s="10" t="s">
        <v>14</v>
      </c>
      <c r="F46" s="20" t="s">
        <v>18</v>
      </c>
      <c r="G46" s="20" t="s">
        <v>19</v>
      </c>
      <c r="H46" s="14"/>
      <c r="I46" s="12" t="s">
        <v>14</v>
      </c>
      <c r="J46" s="7"/>
      <c r="K46" s="7"/>
      <c r="L46" s="7"/>
      <c r="M46" s="7"/>
      <c r="N46" s="7"/>
      <c r="O46" s="7"/>
      <c r="P46" s="7"/>
      <c r="Q46" s="7"/>
      <c r="R46" s="7"/>
      <c r="S46" s="7"/>
      <c r="T46" s="7"/>
      <c r="U46" s="7"/>
      <c r="V46" s="7"/>
      <c r="W46" s="7"/>
      <c r="X46" s="7"/>
      <c r="Y46" s="7"/>
      <c r="Z46" s="7"/>
      <c r="AA46" s="7"/>
    </row>
    <row r="47" ht="15.75" customHeight="1">
      <c r="A47" s="8" t="s">
        <v>145</v>
      </c>
      <c r="B47" s="9" t="s">
        <v>146</v>
      </c>
      <c r="C47" s="9" t="s">
        <v>147</v>
      </c>
      <c r="D47" s="10" t="s">
        <v>14</v>
      </c>
      <c r="E47" s="10" t="s">
        <v>14</v>
      </c>
      <c r="F47" s="20" t="s">
        <v>18</v>
      </c>
      <c r="G47" s="20" t="s">
        <v>19</v>
      </c>
      <c r="H47" s="14"/>
      <c r="I47" s="12" t="s">
        <v>14</v>
      </c>
      <c r="J47" s="7"/>
      <c r="K47" s="7"/>
      <c r="L47" s="7"/>
      <c r="M47" s="7"/>
      <c r="N47" s="7"/>
      <c r="O47" s="7"/>
      <c r="P47" s="7"/>
      <c r="Q47" s="7"/>
      <c r="R47" s="7"/>
      <c r="S47" s="7"/>
      <c r="T47" s="7"/>
      <c r="U47" s="7"/>
      <c r="V47" s="7"/>
      <c r="W47" s="7"/>
      <c r="X47" s="7"/>
      <c r="Y47" s="7"/>
      <c r="Z47" s="7"/>
      <c r="AA47" s="7"/>
    </row>
    <row r="48" ht="15.75" customHeight="1">
      <c r="A48" s="8" t="s">
        <v>148</v>
      </c>
      <c r="B48" s="9" t="s">
        <v>149</v>
      </c>
      <c r="C48" s="9" t="s">
        <v>150</v>
      </c>
      <c r="D48" s="10" t="s">
        <v>14</v>
      </c>
      <c r="E48" s="10" t="s">
        <v>14</v>
      </c>
      <c r="F48" s="20" t="s">
        <v>18</v>
      </c>
      <c r="G48" s="20" t="s">
        <v>19</v>
      </c>
      <c r="H48" s="14"/>
      <c r="I48" s="12" t="s">
        <v>14</v>
      </c>
      <c r="J48" s="7"/>
      <c r="K48" s="7"/>
      <c r="L48" s="7"/>
      <c r="M48" s="7"/>
      <c r="N48" s="7"/>
      <c r="O48" s="7"/>
      <c r="P48" s="7"/>
      <c r="Q48" s="7"/>
      <c r="R48" s="7"/>
      <c r="S48" s="7"/>
      <c r="T48" s="7"/>
      <c r="U48" s="7"/>
      <c r="V48" s="7"/>
      <c r="W48" s="7"/>
      <c r="X48" s="7"/>
      <c r="Y48" s="7"/>
      <c r="Z48" s="7"/>
      <c r="AA48" s="7"/>
    </row>
    <row r="49" ht="15.75" customHeight="1">
      <c r="A49" s="8" t="s">
        <v>151</v>
      </c>
      <c r="B49" s="9" t="s">
        <v>152</v>
      </c>
      <c r="C49" s="9" t="s">
        <v>153</v>
      </c>
      <c r="D49" s="10" t="s">
        <v>14</v>
      </c>
      <c r="E49" s="10" t="s">
        <v>14</v>
      </c>
      <c r="F49" s="20" t="s">
        <v>18</v>
      </c>
      <c r="G49" s="20" t="s">
        <v>19</v>
      </c>
      <c r="H49" s="14"/>
      <c r="I49" s="12" t="s">
        <v>14</v>
      </c>
      <c r="J49" s="7"/>
      <c r="K49" s="7"/>
      <c r="L49" s="7"/>
      <c r="M49" s="7"/>
      <c r="N49" s="7"/>
      <c r="O49" s="7"/>
      <c r="P49" s="7"/>
      <c r="Q49" s="7"/>
      <c r="R49" s="7"/>
      <c r="S49" s="7"/>
      <c r="T49" s="7"/>
      <c r="U49" s="7"/>
      <c r="V49" s="7"/>
      <c r="W49" s="7"/>
      <c r="X49" s="7"/>
      <c r="Y49" s="7"/>
      <c r="Z49" s="7"/>
      <c r="AA49" s="7"/>
    </row>
    <row r="50" ht="15.75" customHeight="1">
      <c r="A50" s="8" t="s">
        <v>154</v>
      </c>
      <c r="B50" s="9" t="s">
        <v>155</v>
      </c>
      <c r="C50" s="9" t="s">
        <v>68</v>
      </c>
      <c r="D50" s="10" t="s">
        <v>14</v>
      </c>
      <c r="E50" s="10" t="s">
        <v>14</v>
      </c>
      <c r="F50" s="20" t="s">
        <v>18</v>
      </c>
      <c r="G50" s="20" t="s">
        <v>19</v>
      </c>
      <c r="H50" s="14"/>
      <c r="I50" s="12" t="s">
        <v>14</v>
      </c>
      <c r="J50" s="7"/>
      <c r="K50" s="7"/>
      <c r="L50" s="7"/>
      <c r="M50" s="7"/>
      <c r="N50" s="7"/>
      <c r="O50" s="7"/>
      <c r="P50" s="7"/>
      <c r="Q50" s="7"/>
      <c r="R50" s="7"/>
      <c r="S50" s="7"/>
      <c r="T50" s="7"/>
      <c r="U50" s="7"/>
      <c r="V50" s="7"/>
      <c r="W50" s="7"/>
      <c r="X50" s="7"/>
      <c r="Y50" s="7"/>
      <c r="Z50" s="7"/>
      <c r="AA50" s="7"/>
    </row>
    <row r="51" ht="15.75" customHeight="1">
      <c r="A51" s="8" t="s">
        <v>156</v>
      </c>
      <c r="B51" s="9" t="s">
        <v>157</v>
      </c>
      <c r="C51" s="9" t="s">
        <v>158</v>
      </c>
      <c r="D51" s="10" t="s">
        <v>14</v>
      </c>
      <c r="E51" s="10" t="s">
        <v>14</v>
      </c>
      <c r="F51" s="20" t="s">
        <v>18</v>
      </c>
      <c r="G51" s="20" t="s">
        <v>19</v>
      </c>
      <c r="H51" s="14"/>
      <c r="I51" s="12" t="s">
        <v>14</v>
      </c>
      <c r="J51" s="7"/>
      <c r="K51" s="7"/>
      <c r="L51" s="7"/>
      <c r="M51" s="7"/>
      <c r="N51" s="7"/>
      <c r="O51" s="7"/>
      <c r="P51" s="7"/>
      <c r="Q51" s="7"/>
      <c r="R51" s="7"/>
      <c r="S51" s="7"/>
      <c r="T51" s="7"/>
      <c r="U51" s="7"/>
      <c r="V51" s="7"/>
      <c r="W51" s="7"/>
      <c r="X51" s="7"/>
      <c r="Y51" s="7"/>
      <c r="Z51" s="7"/>
      <c r="AA51" s="7"/>
    </row>
    <row r="52" ht="15.75" customHeight="1">
      <c r="A52" s="8" t="s">
        <v>159</v>
      </c>
      <c r="B52" s="9" t="s">
        <v>160</v>
      </c>
      <c r="C52" s="9" t="s">
        <v>161</v>
      </c>
      <c r="D52" s="10" t="s">
        <v>14</v>
      </c>
      <c r="E52" s="10" t="s">
        <v>14</v>
      </c>
      <c r="F52" s="20" t="s">
        <v>18</v>
      </c>
      <c r="G52" s="20" t="s">
        <v>19</v>
      </c>
      <c r="H52" s="14"/>
      <c r="I52" s="12" t="s">
        <v>14</v>
      </c>
      <c r="J52" s="7"/>
      <c r="K52" s="7"/>
      <c r="L52" s="7"/>
      <c r="M52" s="7"/>
      <c r="N52" s="7"/>
      <c r="O52" s="7"/>
      <c r="P52" s="7"/>
      <c r="Q52" s="7"/>
      <c r="R52" s="7"/>
      <c r="S52" s="7"/>
      <c r="T52" s="7"/>
      <c r="U52" s="7"/>
      <c r="V52" s="7"/>
      <c r="W52" s="7"/>
      <c r="X52" s="7"/>
      <c r="Y52" s="7"/>
      <c r="Z52" s="7"/>
      <c r="AA52" s="7"/>
    </row>
    <row r="53" ht="15.75" customHeight="1">
      <c r="A53" s="8" t="s">
        <v>162</v>
      </c>
      <c r="B53" s="9" t="s">
        <v>163</v>
      </c>
      <c r="C53" s="9" t="s">
        <v>164</v>
      </c>
      <c r="D53" s="10" t="s">
        <v>14</v>
      </c>
      <c r="E53" s="10" t="s">
        <v>14</v>
      </c>
      <c r="F53" s="20" t="s">
        <v>18</v>
      </c>
      <c r="G53" s="20" t="s">
        <v>19</v>
      </c>
      <c r="H53" s="14"/>
      <c r="I53" s="12" t="s">
        <v>14</v>
      </c>
      <c r="J53" s="7"/>
      <c r="K53" s="7"/>
      <c r="L53" s="7"/>
      <c r="M53" s="7"/>
      <c r="N53" s="7"/>
      <c r="O53" s="7"/>
      <c r="P53" s="7"/>
      <c r="Q53" s="7"/>
      <c r="R53" s="7"/>
      <c r="S53" s="7"/>
      <c r="T53" s="7"/>
      <c r="U53" s="7"/>
      <c r="V53" s="7"/>
      <c r="W53" s="7"/>
      <c r="X53" s="7"/>
      <c r="Y53" s="7"/>
      <c r="Z53" s="7"/>
      <c r="AA53" s="7"/>
    </row>
    <row r="54" ht="15.75" customHeight="1">
      <c r="A54" s="8" t="s">
        <v>165</v>
      </c>
      <c r="B54" s="9" t="s">
        <v>166</v>
      </c>
      <c r="C54" s="9" t="s">
        <v>167</v>
      </c>
      <c r="D54" s="10" t="s">
        <v>14</v>
      </c>
      <c r="E54" s="10" t="s">
        <v>14</v>
      </c>
      <c r="F54" s="20" t="s">
        <v>18</v>
      </c>
      <c r="G54" s="20" t="s">
        <v>19</v>
      </c>
      <c r="H54" s="14"/>
      <c r="I54" s="12" t="s">
        <v>14</v>
      </c>
      <c r="J54" s="7"/>
      <c r="K54" s="7"/>
      <c r="L54" s="7"/>
      <c r="M54" s="7"/>
      <c r="N54" s="7"/>
      <c r="O54" s="7"/>
      <c r="P54" s="7"/>
      <c r="Q54" s="7"/>
      <c r="R54" s="7"/>
      <c r="S54" s="7"/>
      <c r="T54" s="7"/>
      <c r="U54" s="7"/>
      <c r="V54" s="7"/>
      <c r="W54" s="7"/>
      <c r="X54" s="7"/>
      <c r="Y54" s="7"/>
      <c r="Z54" s="7"/>
      <c r="AA54" s="7"/>
    </row>
    <row r="55" ht="15.75" customHeight="1">
      <c r="A55" s="8" t="s">
        <v>168</v>
      </c>
      <c r="B55" s="9" t="s">
        <v>169</v>
      </c>
      <c r="C55" s="9" t="s">
        <v>170</v>
      </c>
      <c r="D55" s="10" t="s">
        <v>14</v>
      </c>
      <c r="E55" s="10" t="s">
        <v>14</v>
      </c>
      <c r="F55" s="20" t="s">
        <v>18</v>
      </c>
      <c r="G55" s="20" t="s">
        <v>19</v>
      </c>
      <c r="H55" s="14"/>
      <c r="I55" s="12" t="s">
        <v>14</v>
      </c>
      <c r="J55" s="7"/>
      <c r="K55" s="7"/>
      <c r="L55" s="7"/>
      <c r="M55" s="7"/>
      <c r="N55" s="7"/>
      <c r="O55" s="7"/>
      <c r="P55" s="7"/>
      <c r="Q55" s="7"/>
      <c r="R55" s="7"/>
      <c r="S55" s="7"/>
      <c r="T55" s="7"/>
      <c r="U55" s="7"/>
      <c r="V55" s="7"/>
      <c r="W55" s="7"/>
      <c r="X55" s="7"/>
      <c r="Y55" s="7"/>
      <c r="Z55" s="7"/>
      <c r="AA55" s="7"/>
    </row>
    <row r="56" ht="15.75" customHeight="1">
      <c r="A56" s="8" t="s">
        <v>171</v>
      </c>
      <c r="B56" s="9" t="s">
        <v>172</v>
      </c>
      <c r="C56" s="9" t="s">
        <v>173</v>
      </c>
      <c r="D56" s="10" t="s">
        <v>14</v>
      </c>
      <c r="E56" s="10" t="s">
        <v>14</v>
      </c>
      <c r="F56" s="20" t="s">
        <v>18</v>
      </c>
      <c r="G56" s="20" t="s">
        <v>19</v>
      </c>
      <c r="H56" s="14"/>
      <c r="I56" s="12" t="s">
        <v>14</v>
      </c>
      <c r="J56" s="7"/>
      <c r="K56" s="7"/>
      <c r="L56" s="7"/>
      <c r="M56" s="7"/>
      <c r="N56" s="7"/>
      <c r="O56" s="7"/>
      <c r="P56" s="7"/>
      <c r="Q56" s="7"/>
      <c r="R56" s="7"/>
      <c r="S56" s="7"/>
      <c r="T56" s="7"/>
      <c r="U56" s="7"/>
      <c r="V56" s="7"/>
      <c r="W56" s="7"/>
      <c r="X56" s="7"/>
      <c r="Y56" s="7"/>
      <c r="Z56" s="7"/>
      <c r="AA56" s="7"/>
    </row>
    <row r="57" ht="15.75" customHeight="1">
      <c r="A57" s="8" t="s">
        <v>174</v>
      </c>
      <c r="B57" s="9" t="s">
        <v>140</v>
      </c>
      <c r="C57" s="9" t="s">
        <v>175</v>
      </c>
      <c r="D57" s="10" t="s">
        <v>14</v>
      </c>
      <c r="E57" s="10" t="s">
        <v>14</v>
      </c>
      <c r="F57" s="20" t="s">
        <v>18</v>
      </c>
      <c r="G57" s="20" t="s">
        <v>19</v>
      </c>
      <c r="H57" s="14"/>
      <c r="I57" s="12" t="s">
        <v>14</v>
      </c>
      <c r="J57" s="7"/>
      <c r="K57" s="7"/>
      <c r="L57" s="7"/>
      <c r="M57" s="7"/>
      <c r="N57" s="7"/>
      <c r="O57" s="7"/>
      <c r="P57" s="7"/>
      <c r="Q57" s="7"/>
      <c r="R57" s="7"/>
      <c r="S57" s="7"/>
      <c r="T57" s="7"/>
      <c r="U57" s="7"/>
      <c r="V57" s="7"/>
      <c r="W57" s="7"/>
      <c r="X57" s="7"/>
      <c r="Y57" s="7"/>
      <c r="Z57" s="7"/>
      <c r="AA57" s="7"/>
    </row>
    <row r="58" ht="15.75" customHeight="1">
      <c r="A58" s="8" t="s">
        <v>176</v>
      </c>
      <c r="B58" s="9" t="s">
        <v>177</v>
      </c>
      <c r="C58" s="9" t="s">
        <v>178</v>
      </c>
      <c r="D58" s="10" t="s">
        <v>14</v>
      </c>
      <c r="E58" s="10" t="s">
        <v>14</v>
      </c>
      <c r="F58" s="20" t="s">
        <v>18</v>
      </c>
      <c r="G58" s="20" t="s">
        <v>19</v>
      </c>
      <c r="H58" s="14"/>
      <c r="I58" s="12" t="s">
        <v>14</v>
      </c>
      <c r="J58" s="7"/>
      <c r="K58" s="7"/>
      <c r="L58" s="7"/>
      <c r="M58" s="7"/>
      <c r="N58" s="7"/>
      <c r="O58" s="7"/>
      <c r="P58" s="7"/>
      <c r="Q58" s="7"/>
      <c r="R58" s="7"/>
      <c r="S58" s="7"/>
      <c r="T58" s="7"/>
      <c r="U58" s="7"/>
      <c r="V58" s="7"/>
      <c r="W58" s="7"/>
      <c r="X58" s="7"/>
      <c r="Y58" s="7"/>
      <c r="Z58" s="7"/>
      <c r="AA58" s="7"/>
    </row>
    <row r="59" ht="15.75" customHeight="1">
      <c r="A59" s="8" t="s">
        <v>179</v>
      </c>
      <c r="B59" s="9" t="s">
        <v>180</v>
      </c>
      <c r="C59" s="9" t="s">
        <v>181</v>
      </c>
      <c r="D59" s="10" t="s">
        <v>14</v>
      </c>
      <c r="E59" s="10" t="s">
        <v>14</v>
      </c>
      <c r="F59" s="20" t="s">
        <v>18</v>
      </c>
      <c r="G59" s="20" t="s">
        <v>19</v>
      </c>
      <c r="H59" s="14"/>
      <c r="I59" s="12" t="s">
        <v>14</v>
      </c>
      <c r="J59" s="7"/>
      <c r="K59" s="7"/>
      <c r="L59" s="7"/>
      <c r="M59" s="7"/>
      <c r="N59" s="7"/>
      <c r="O59" s="7"/>
      <c r="P59" s="7"/>
      <c r="Q59" s="7"/>
      <c r="R59" s="7"/>
      <c r="S59" s="7"/>
      <c r="T59" s="7"/>
      <c r="U59" s="7"/>
      <c r="V59" s="7"/>
      <c r="W59" s="7"/>
      <c r="X59" s="7"/>
      <c r="Y59" s="7"/>
      <c r="Z59" s="7"/>
      <c r="AA59" s="7"/>
    </row>
    <row r="60" ht="15.75" customHeight="1">
      <c r="A60" s="8" t="s">
        <v>182</v>
      </c>
      <c r="B60" s="9" t="s">
        <v>183</v>
      </c>
      <c r="C60" s="9" t="s">
        <v>184</v>
      </c>
      <c r="D60" s="10" t="s">
        <v>14</v>
      </c>
      <c r="E60" s="10" t="s">
        <v>14</v>
      </c>
      <c r="F60" s="20" t="s">
        <v>18</v>
      </c>
      <c r="G60" s="20" t="s">
        <v>19</v>
      </c>
      <c r="H60" s="14"/>
      <c r="I60" s="12" t="s">
        <v>14</v>
      </c>
      <c r="J60" s="7"/>
      <c r="K60" s="7"/>
      <c r="L60" s="7"/>
      <c r="M60" s="7"/>
      <c r="N60" s="7"/>
      <c r="O60" s="7"/>
      <c r="P60" s="7"/>
      <c r="Q60" s="7"/>
      <c r="R60" s="7"/>
      <c r="S60" s="7"/>
      <c r="T60" s="7"/>
      <c r="U60" s="7"/>
      <c r="V60" s="7"/>
      <c r="W60" s="7"/>
      <c r="X60" s="7"/>
      <c r="Y60" s="7"/>
      <c r="Z60" s="7"/>
      <c r="AA60" s="7"/>
    </row>
    <row r="61" ht="15.75" customHeight="1">
      <c r="A61" s="8" t="s">
        <v>185</v>
      </c>
      <c r="B61" s="9" t="s">
        <v>186</v>
      </c>
      <c r="C61" s="9" t="s">
        <v>187</v>
      </c>
      <c r="D61" s="10" t="s">
        <v>14</v>
      </c>
      <c r="E61" s="10" t="s">
        <v>14</v>
      </c>
      <c r="F61" s="20" t="s">
        <v>18</v>
      </c>
      <c r="G61" s="20" t="s">
        <v>19</v>
      </c>
      <c r="H61" s="14"/>
      <c r="I61" s="12" t="s">
        <v>14</v>
      </c>
      <c r="J61" s="7"/>
      <c r="K61" s="7"/>
      <c r="L61" s="7"/>
      <c r="M61" s="7"/>
      <c r="N61" s="7"/>
      <c r="O61" s="7"/>
      <c r="P61" s="7"/>
      <c r="Q61" s="7"/>
      <c r="R61" s="7"/>
      <c r="S61" s="7"/>
      <c r="T61" s="7"/>
      <c r="U61" s="7"/>
      <c r="V61" s="7"/>
      <c r="W61" s="7"/>
      <c r="X61" s="7"/>
      <c r="Y61" s="7"/>
      <c r="Z61" s="7"/>
      <c r="AA61" s="7"/>
    </row>
    <row r="62" ht="15.75" customHeight="1">
      <c r="A62" s="8" t="s">
        <v>188</v>
      </c>
      <c r="B62" s="9" t="s">
        <v>189</v>
      </c>
      <c r="C62" s="9" t="s">
        <v>190</v>
      </c>
      <c r="D62" s="10" t="s">
        <v>14</v>
      </c>
      <c r="E62" s="10" t="s">
        <v>14</v>
      </c>
      <c r="F62" s="20" t="s">
        <v>18</v>
      </c>
      <c r="G62" s="20" t="s">
        <v>19</v>
      </c>
      <c r="H62" s="14"/>
      <c r="I62" s="12" t="s">
        <v>14</v>
      </c>
      <c r="J62" s="7"/>
      <c r="K62" s="7"/>
      <c r="L62" s="7"/>
      <c r="M62" s="7"/>
      <c r="N62" s="7"/>
      <c r="O62" s="7"/>
      <c r="P62" s="7"/>
      <c r="Q62" s="7"/>
      <c r="R62" s="7"/>
      <c r="S62" s="7"/>
      <c r="T62" s="7"/>
      <c r="U62" s="7"/>
      <c r="V62" s="7"/>
      <c r="W62" s="7"/>
      <c r="X62" s="7"/>
      <c r="Y62" s="7"/>
      <c r="Z62" s="7"/>
      <c r="AA62" s="7"/>
    </row>
    <row r="63" ht="15.75" customHeight="1">
      <c r="A63" s="22"/>
      <c r="B63" s="18"/>
      <c r="C63" s="18"/>
      <c r="D63" s="7"/>
      <c r="E63" s="7"/>
      <c r="F63" s="14"/>
      <c r="G63" s="14"/>
      <c r="H63" s="14"/>
      <c r="I63" s="14"/>
      <c r="J63" s="7"/>
      <c r="K63" s="7"/>
      <c r="L63" s="7"/>
      <c r="M63" s="7"/>
      <c r="N63" s="7"/>
      <c r="O63" s="7"/>
      <c r="P63" s="7"/>
      <c r="Q63" s="7"/>
      <c r="R63" s="7"/>
      <c r="S63" s="7"/>
      <c r="T63" s="7"/>
      <c r="U63" s="7"/>
      <c r="V63" s="7"/>
      <c r="W63" s="7"/>
      <c r="X63" s="7"/>
      <c r="Y63" s="7"/>
      <c r="Z63" s="7"/>
      <c r="AA63" s="7"/>
    </row>
    <row r="64" ht="15.75" customHeight="1">
      <c r="A64" s="22"/>
      <c r="B64" s="18"/>
      <c r="C64" s="18"/>
      <c r="D64" s="7"/>
      <c r="E64" s="7"/>
      <c r="F64" s="14"/>
      <c r="G64" s="14"/>
      <c r="H64" s="14"/>
      <c r="I64" s="14"/>
      <c r="J64" s="7"/>
      <c r="K64" s="7"/>
      <c r="L64" s="7"/>
      <c r="M64" s="7"/>
      <c r="N64" s="7"/>
      <c r="O64" s="7"/>
      <c r="P64" s="7"/>
      <c r="Q64" s="7"/>
      <c r="R64" s="7"/>
      <c r="S64" s="7"/>
      <c r="T64" s="7"/>
      <c r="U64" s="7"/>
      <c r="V64" s="7"/>
      <c r="W64" s="7"/>
      <c r="X64" s="7"/>
      <c r="Y64" s="7"/>
      <c r="Z64" s="7"/>
      <c r="AA64" s="7"/>
    </row>
    <row r="65" ht="15.75" customHeight="1">
      <c r="A65" s="22"/>
      <c r="B65" s="18"/>
      <c r="C65" s="18"/>
      <c r="D65" s="7"/>
      <c r="E65" s="7"/>
      <c r="F65" s="14"/>
      <c r="G65" s="14"/>
      <c r="H65" s="14"/>
      <c r="I65" s="14"/>
      <c r="J65" s="7"/>
      <c r="K65" s="7"/>
      <c r="L65" s="7"/>
      <c r="M65" s="7"/>
      <c r="N65" s="7"/>
      <c r="O65" s="7"/>
      <c r="P65" s="7"/>
      <c r="Q65" s="7"/>
      <c r="R65" s="7"/>
      <c r="S65" s="7"/>
      <c r="T65" s="7"/>
      <c r="U65" s="7"/>
      <c r="V65" s="7"/>
      <c r="W65" s="7"/>
      <c r="X65" s="7"/>
      <c r="Y65" s="7"/>
      <c r="Z65" s="7"/>
      <c r="AA65" s="7"/>
    </row>
    <row r="66" ht="15.75" customHeight="1">
      <c r="A66" s="22"/>
      <c r="B66" s="18"/>
      <c r="C66" s="18"/>
      <c r="D66" s="7"/>
      <c r="E66" s="7"/>
      <c r="F66" s="14"/>
      <c r="G66" s="14"/>
      <c r="H66" s="14"/>
      <c r="I66" s="14"/>
      <c r="J66" s="7"/>
      <c r="K66" s="7"/>
      <c r="L66" s="7"/>
      <c r="M66" s="7"/>
      <c r="N66" s="7"/>
      <c r="O66" s="7"/>
      <c r="P66" s="7"/>
      <c r="Q66" s="7"/>
      <c r="R66" s="7"/>
      <c r="S66" s="7"/>
      <c r="T66" s="7"/>
      <c r="U66" s="7"/>
      <c r="V66" s="7"/>
      <c r="W66" s="7"/>
      <c r="X66" s="7"/>
      <c r="Y66" s="7"/>
      <c r="Z66" s="7"/>
      <c r="AA66" s="7"/>
    </row>
    <row r="67" ht="15.75" customHeight="1">
      <c r="A67" s="22"/>
      <c r="B67" s="18"/>
      <c r="C67" s="18"/>
      <c r="D67" s="7"/>
      <c r="E67" s="7"/>
      <c r="F67" s="14"/>
      <c r="G67" s="14"/>
      <c r="H67" s="14"/>
      <c r="I67" s="14"/>
      <c r="J67" s="7"/>
      <c r="K67" s="7"/>
      <c r="L67" s="7"/>
      <c r="M67" s="7"/>
      <c r="N67" s="7"/>
      <c r="O67" s="7"/>
      <c r="P67" s="7"/>
      <c r="Q67" s="7"/>
      <c r="R67" s="7"/>
      <c r="S67" s="7"/>
      <c r="T67" s="7"/>
      <c r="U67" s="7"/>
      <c r="V67" s="7"/>
      <c r="W67" s="7"/>
      <c r="X67" s="7"/>
      <c r="Y67" s="7"/>
      <c r="Z67" s="7"/>
      <c r="AA67" s="7"/>
    </row>
    <row r="68" ht="15.75" customHeight="1">
      <c r="A68" s="22"/>
      <c r="B68" s="18"/>
      <c r="C68" s="18"/>
      <c r="D68" s="7"/>
      <c r="E68" s="7"/>
      <c r="F68" s="14"/>
      <c r="G68" s="14"/>
      <c r="H68" s="14"/>
      <c r="I68" s="14"/>
      <c r="J68" s="7"/>
      <c r="K68" s="7"/>
      <c r="L68" s="7"/>
      <c r="M68" s="7"/>
      <c r="N68" s="7"/>
      <c r="O68" s="7"/>
      <c r="P68" s="7"/>
      <c r="Q68" s="7"/>
      <c r="R68" s="7"/>
      <c r="S68" s="7"/>
      <c r="T68" s="7"/>
      <c r="U68" s="7"/>
      <c r="V68" s="7"/>
      <c r="W68" s="7"/>
      <c r="X68" s="7"/>
      <c r="Y68" s="7"/>
      <c r="Z68" s="7"/>
      <c r="AA68" s="7"/>
    </row>
    <row r="69" ht="15.75" customHeight="1">
      <c r="A69" s="22"/>
      <c r="B69" s="18"/>
      <c r="C69" s="18"/>
      <c r="D69" s="7"/>
      <c r="E69" s="7"/>
      <c r="F69" s="14"/>
      <c r="G69" s="14"/>
      <c r="H69" s="14"/>
      <c r="I69" s="14"/>
      <c r="J69" s="7"/>
      <c r="K69" s="7"/>
      <c r="L69" s="7"/>
      <c r="M69" s="7"/>
      <c r="N69" s="7"/>
      <c r="O69" s="7"/>
      <c r="P69" s="7"/>
      <c r="Q69" s="7"/>
      <c r="R69" s="7"/>
      <c r="S69" s="7"/>
      <c r="T69" s="7"/>
      <c r="U69" s="7"/>
      <c r="V69" s="7"/>
      <c r="W69" s="7"/>
      <c r="X69" s="7"/>
      <c r="Y69" s="7"/>
      <c r="Z69" s="7"/>
      <c r="AA69" s="7"/>
    </row>
    <row r="70" ht="15.75" customHeight="1">
      <c r="A70" s="22"/>
      <c r="B70" s="18"/>
      <c r="C70" s="18"/>
      <c r="D70" s="7"/>
      <c r="E70" s="7"/>
      <c r="F70" s="14"/>
      <c r="G70" s="14"/>
      <c r="H70" s="14"/>
      <c r="I70" s="14"/>
      <c r="J70" s="7"/>
      <c r="K70" s="7"/>
      <c r="L70" s="7"/>
      <c r="M70" s="7"/>
      <c r="N70" s="7"/>
      <c r="O70" s="7"/>
      <c r="P70" s="7"/>
      <c r="Q70" s="7"/>
      <c r="R70" s="7"/>
      <c r="S70" s="7"/>
      <c r="T70" s="7"/>
      <c r="U70" s="7"/>
      <c r="V70" s="7"/>
      <c r="W70" s="7"/>
      <c r="X70" s="7"/>
      <c r="Y70" s="7"/>
      <c r="Z70" s="7"/>
      <c r="AA70" s="7"/>
    </row>
    <row r="71" ht="15.75" customHeight="1">
      <c r="A71" s="22"/>
      <c r="B71" s="18"/>
      <c r="C71" s="18"/>
      <c r="D71" s="7"/>
      <c r="E71" s="7"/>
      <c r="F71" s="14"/>
      <c r="G71" s="14"/>
      <c r="H71" s="14"/>
      <c r="I71" s="14"/>
      <c r="J71" s="7"/>
      <c r="K71" s="7"/>
      <c r="L71" s="7"/>
      <c r="M71" s="7"/>
      <c r="N71" s="7"/>
      <c r="O71" s="7"/>
      <c r="P71" s="7"/>
      <c r="Q71" s="7"/>
      <c r="R71" s="7"/>
      <c r="S71" s="7"/>
      <c r="T71" s="7"/>
      <c r="U71" s="7"/>
      <c r="V71" s="7"/>
      <c r="W71" s="7"/>
      <c r="X71" s="7"/>
      <c r="Y71" s="7"/>
      <c r="Z71" s="7"/>
      <c r="AA71" s="7"/>
    </row>
    <row r="72" ht="15.75" customHeight="1">
      <c r="A72" s="22"/>
      <c r="B72" s="18"/>
      <c r="C72" s="18"/>
      <c r="D72" s="7"/>
      <c r="E72" s="7"/>
      <c r="F72" s="14"/>
      <c r="G72" s="14"/>
      <c r="H72" s="14"/>
      <c r="I72" s="14"/>
      <c r="J72" s="7"/>
      <c r="K72" s="7"/>
      <c r="L72" s="7"/>
      <c r="M72" s="7"/>
      <c r="N72" s="7"/>
      <c r="O72" s="7"/>
      <c r="P72" s="7"/>
      <c r="Q72" s="7"/>
      <c r="R72" s="7"/>
      <c r="S72" s="7"/>
      <c r="T72" s="7"/>
      <c r="U72" s="7"/>
      <c r="V72" s="7"/>
      <c r="W72" s="7"/>
      <c r="X72" s="7"/>
      <c r="Y72" s="7"/>
      <c r="Z72" s="7"/>
      <c r="AA72" s="7"/>
    </row>
    <row r="73" ht="15.75" customHeight="1">
      <c r="A73" s="22"/>
      <c r="B73" s="18"/>
      <c r="C73" s="18"/>
      <c r="D73" s="7"/>
      <c r="E73" s="7"/>
      <c r="F73" s="14"/>
      <c r="G73" s="14"/>
      <c r="H73" s="14"/>
      <c r="I73" s="14"/>
      <c r="J73" s="7"/>
      <c r="K73" s="7"/>
      <c r="L73" s="7"/>
      <c r="M73" s="7"/>
      <c r="N73" s="7"/>
      <c r="O73" s="7"/>
      <c r="P73" s="7"/>
      <c r="Q73" s="7"/>
      <c r="R73" s="7"/>
      <c r="S73" s="7"/>
      <c r="T73" s="7"/>
      <c r="U73" s="7"/>
      <c r="V73" s="7"/>
      <c r="W73" s="7"/>
      <c r="X73" s="7"/>
      <c r="Y73" s="7"/>
      <c r="Z73" s="7"/>
      <c r="AA73" s="7"/>
    </row>
    <row r="74" ht="15.75" customHeight="1">
      <c r="A74" s="22"/>
      <c r="B74" s="18"/>
      <c r="C74" s="18"/>
      <c r="D74" s="7"/>
      <c r="E74" s="7"/>
      <c r="F74" s="14"/>
      <c r="G74" s="14"/>
      <c r="H74" s="14"/>
      <c r="I74" s="14"/>
      <c r="J74" s="7"/>
      <c r="K74" s="7"/>
      <c r="L74" s="7"/>
      <c r="M74" s="7"/>
      <c r="N74" s="7"/>
      <c r="O74" s="7"/>
      <c r="P74" s="7"/>
      <c r="Q74" s="7"/>
      <c r="R74" s="7"/>
      <c r="S74" s="7"/>
      <c r="T74" s="7"/>
      <c r="U74" s="7"/>
      <c r="V74" s="7"/>
      <c r="W74" s="7"/>
      <c r="X74" s="7"/>
      <c r="Y74" s="7"/>
      <c r="Z74" s="7"/>
      <c r="AA74" s="7"/>
    </row>
    <row r="75" ht="15.75" customHeight="1">
      <c r="A75" s="22"/>
      <c r="B75" s="18"/>
      <c r="C75" s="18"/>
      <c r="D75" s="7"/>
      <c r="E75" s="7"/>
      <c r="F75" s="14"/>
      <c r="G75" s="14"/>
      <c r="H75" s="14"/>
      <c r="I75" s="14"/>
      <c r="J75" s="7"/>
      <c r="K75" s="7"/>
      <c r="L75" s="7"/>
      <c r="M75" s="7"/>
      <c r="N75" s="7"/>
      <c r="O75" s="7"/>
      <c r="P75" s="7"/>
      <c r="Q75" s="7"/>
      <c r="R75" s="7"/>
      <c r="S75" s="7"/>
      <c r="T75" s="7"/>
      <c r="U75" s="7"/>
      <c r="V75" s="7"/>
      <c r="W75" s="7"/>
      <c r="X75" s="7"/>
      <c r="Y75" s="7"/>
      <c r="Z75" s="7"/>
      <c r="AA75" s="7"/>
    </row>
    <row r="76" ht="15.75" customHeight="1">
      <c r="A76" s="22"/>
      <c r="B76" s="18"/>
      <c r="C76" s="18"/>
      <c r="D76" s="7"/>
      <c r="E76" s="7"/>
      <c r="F76" s="14"/>
      <c r="G76" s="14"/>
      <c r="H76" s="14"/>
      <c r="I76" s="14"/>
      <c r="J76" s="7"/>
      <c r="K76" s="7"/>
      <c r="L76" s="7"/>
      <c r="M76" s="7"/>
      <c r="N76" s="7"/>
      <c r="O76" s="7"/>
      <c r="P76" s="7"/>
      <c r="Q76" s="7"/>
      <c r="R76" s="7"/>
      <c r="S76" s="7"/>
      <c r="T76" s="7"/>
      <c r="U76" s="7"/>
      <c r="V76" s="7"/>
      <c r="W76" s="7"/>
      <c r="X76" s="7"/>
      <c r="Y76" s="7"/>
      <c r="Z76" s="7"/>
      <c r="AA76" s="7"/>
    </row>
    <row r="77" ht="15.75" customHeight="1">
      <c r="A77" s="22"/>
      <c r="B77" s="18"/>
      <c r="C77" s="18"/>
      <c r="D77" s="7"/>
      <c r="E77" s="7"/>
      <c r="F77" s="14"/>
      <c r="G77" s="14"/>
      <c r="H77" s="14"/>
      <c r="I77" s="14"/>
      <c r="J77" s="7"/>
      <c r="K77" s="7"/>
      <c r="L77" s="7"/>
      <c r="M77" s="7"/>
      <c r="N77" s="7"/>
      <c r="O77" s="7"/>
      <c r="P77" s="7"/>
      <c r="Q77" s="7"/>
      <c r="R77" s="7"/>
      <c r="S77" s="7"/>
      <c r="T77" s="7"/>
      <c r="U77" s="7"/>
      <c r="V77" s="7"/>
      <c r="W77" s="7"/>
      <c r="X77" s="7"/>
      <c r="Y77" s="7"/>
      <c r="Z77" s="7"/>
      <c r="AA77" s="7"/>
    </row>
    <row r="78" ht="15.75" customHeight="1">
      <c r="A78" s="22"/>
      <c r="B78" s="18"/>
      <c r="C78" s="18"/>
      <c r="D78" s="7"/>
      <c r="E78" s="7"/>
      <c r="F78" s="14"/>
      <c r="G78" s="14"/>
      <c r="H78" s="14"/>
      <c r="I78" s="14"/>
      <c r="J78" s="7"/>
      <c r="K78" s="7"/>
      <c r="L78" s="7"/>
      <c r="M78" s="7"/>
      <c r="N78" s="7"/>
      <c r="O78" s="7"/>
      <c r="P78" s="7"/>
      <c r="Q78" s="7"/>
      <c r="R78" s="7"/>
      <c r="S78" s="7"/>
      <c r="T78" s="7"/>
      <c r="U78" s="7"/>
      <c r="V78" s="7"/>
      <c r="W78" s="7"/>
      <c r="X78" s="7"/>
      <c r="Y78" s="7"/>
      <c r="Z78" s="7"/>
      <c r="AA78" s="7"/>
    </row>
    <row r="79" ht="15.75" customHeight="1">
      <c r="A79" s="22"/>
      <c r="B79" s="18"/>
      <c r="C79" s="18"/>
      <c r="D79" s="7"/>
      <c r="E79" s="7"/>
      <c r="F79" s="14"/>
      <c r="G79" s="14"/>
      <c r="H79" s="14"/>
      <c r="I79" s="14"/>
      <c r="J79" s="7"/>
      <c r="K79" s="7"/>
      <c r="L79" s="7"/>
      <c r="M79" s="7"/>
      <c r="N79" s="7"/>
      <c r="O79" s="7"/>
      <c r="P79" s="7"/>
      <c r="Q79" s="7"/>
      <c r="R79" s="7"/>
      <c r="S79" s="7"/>
      <c r="T79" s="7"/>
      <c r="U79" s="7"/>
      <c r="V79" s="7"/>
      <c r="W79" s="7"/>
      <c r="X79" s="7"/>
      <c r="Y79" s="7"/>
      <c r="Z79" s="7"/>
      <c r="AA79" s="7"/>
    </row>
    <row r="80" ht="15.75" customHeight="1">
      <c r="A80" s="22"/>
      <c r="B80" s="18"/>
      <c r="C80" s="18"/>
      <c r="D80" s="7"/>
      <c r="E80" s="7"/>
      <c r="F80" s="14"/>
      <c r="G80" s="14"/>
      <c r="H80" s="14"/>
      <c r="I80" s="14"/>
      <c r="J80" s="7"/>
      <c r="K80" s="7"/>
      <c r="L80" s="7"/>
      <c r="M80" s="7"/>
      <c r="N80" s="7"/>
      <c r="O80" s="7"/>
      <c r="P80" s="7"/>
      <c r="Q80" s="7"/>
      <c r="R80" s="7"/>
      <c r="S80" s="7"/>
      <c r="T80" s="7"/>
      <c r="U80" s="7"/>
      <c r="V80" s="7"/>
      <c r="W80" s="7"/>
      <c r="X80" s="7"/>
      <c r="Y80" s="7"/>
      <c r="Z80" s="7"/>
      <c r="AA80" s="7"/>
    </row>
    <row r="81" ht="15.75" customHeight="1">
      <c r="A81" s="22"/>
      <c r="B81" s="18"/>
      <c r="C81" s="18"/>
      <c r="D81" s="7"/>
      <c r="E81" s="7"/>
      <c r="F81" s="14"/>
      <c r="G81" s="14"/>
      <c r="H81" s="14"/>
      <c r="I81" s="14"/>
      <c r="J81" s="7"/>
      <c r="K81" s="7"/>
      <c r="L81" s="7"/>
      <c r="M81" s="7"/>
      <c r="N81" s="7"/>
      <c r="O81" s="7"/>
      <c r="P81" s="7"/>
      <c r="Q81" s="7"/>
      <c r="R81" s="7"/>
      <c r="S81" s="7"/>
      <c r="T81" s="7"/>
      <c r="U81" s="7"/>
      <c r="V81" s="7"/>
      <c r="W81" s="7"/>
      <c r="X81" s="7"/>
      <c r="Y81" s="7"/>
      <c r="Z81" s="7"/>
      <c r="AA81" s="7"/>
    </row>
    <row r="82" ht="15.75" customHeight="1">
      <c r="A82" s="22"/>
      <c r="B82" s="18"/>
      <c r="C82" s="18"/>
      <c r="D82" s="7"/>
      <c r="E82" s="7"/>
      <c r="F82" s="14"/>
      <c r="G82" s="14"/>
      <c r="H82" s="14"/>
      <c r="I82" s="14"/>
      <c r="J82" s="7"/>
      <c r="K82" s="7"/>
      <c r="L82" s="7"/>
      <c r="M82" s="7"/>
      <c r="N82" s="7"/>
      <c r="O82" s="7"/>
      <c r="P82" s="7"/>
      <c r="Q82" s="7"/>
      <c r="R82" s="7"/>
      <c r="S82" s="7"/>
      <c r="T82" s="7"/>
      <c r="U82" s="7"/>
      <c r="V82" s="7"/>
      <c r="W82" s="7"/>
      <c r="X82" s="7"/>
      <c r="Y82" s="7"/>
      <c r="Z82" s="7"/>
      <c r="AA82" s="7"/>
    </row>
    <row r="83" ht="15.75" customHeight="1">
      <c r="A83" s="22"/>
      <c r="B83" s="18"/>
      <c r="C83" s="18"/>
      <c r="D83" s="7"/>
      <c r="E83" s="7"/>
      <c r="F83" s="14"/>
      <c r="G83" s="14"/>
      <c r="H83" s="14"/>
      <c r="I83" s="14"/>
      <c r="J83" s="7"/>
      <c r="K83" s="7"/>
      <c r="L83" s="7"/>
      <c r="M83" s="7"/>
      <c r="N83" s="7"/>
      <c r="O83" s="7"/>
      <c r="P83" s="7"/>
      <c r="Q83" s="7"/>
      <c r="R83" s="7"/>
      <c r="S83" s="7"/>
      <c r="T83" s="7"/>
      <c r="U83" s="7"/>
      <c r="V83" s="7"/>
      <c r="W83" s="7"/>
      <c r="X83" s="7"/>
      <c r="Y83" s="7"/>
      <c r="Z83" s="7"/>
      <c r="AA83" s="7"/>
    </row>
    <row r="84" ht="15.75" customHeight="1">
      <c r="A84" s="22"/>
      <c r="B84" s="18"/>
      <c r="C84" s="18"/>
      <c r="D84" s="7"/>
      <c r="E84" s="7"/>
      <c r="F84" s="14"/>
      <c r="G84" s="14"/>
      <c r="H84" s="14"/>
      <c r="I84" s="14"/>
      <c r="J84" s="7"/>
      <c r="K84" s="7"/>
      <c r="L84" s="7"/>
      <c r="M84" s="7"/>
      <c r="N84" s="7"/>
      <c r="O84" s="7"/>
      <c r="P84" s="7"/>
      <c r="Q84" s="7"/>
      <c r="R84" s="7"/>
      <c r="S84" s="7"/>
      <c r="T84" s="7"/>
      <c r="U84" s="7"/>
      <c r="V84" s="7"/>
      <c r="W84" s="7"/>
      <c r="X84" s="7"/>
      <c r="Y84" s="7"/>
      <c r="Z84" s="7"/>
      <c r="AA84" s="7"/>
    </row>
    <row r="85" ht="15.75" customHeight="1">
      <c r="A85" s="22"/>
      <c r="B85" s="18"/>
      <c r="C85" s="18"/>
      <c r="D85" s="7"/>
      <c r="E85" s="7"/>
      <c r="F85" s="14"/>
      <c r="G85" s="14"/>
      <c r="H85" s="14"/>
      <c r="I85" s="14"/>
      <c r="J85" s="7"/>
      <c r="K85" s="7"/>
      <c r="L85" s="7"/>
      <c r="M85" s="7"/>
      <c r="N85" s="7"/>
      <c r="O85" s="7"/>
      <c r="P85" s="7"/>
      <c r="Q85" s="7"/>
      <c r="R85" s="7"/>
      <c r="S85" s="7"/>
      <c r="T85" s="7"/>
      <c r="U85" s="7"/>
      <c r="V85" s="7"/>
      <c r="W85" s="7"/>
      <c r="X85" s="7"/>
      <c r="Y85" s="7"/>
      <c r="Z85" s="7"/>
      <c r="AA85" s="7"/>
    </row>
    <row r="86" ht="15.75" customHeight="1">
      <c r="A86" s="22"/>
      <c r="B86" s="18"/>
      <c r="C86" s="18"/>
      <c r="D86" s="7"/>
      <c r="E86" s="7"/>
      <c r="F86" s="14"/>
      <c r="G86" s="14"/>
      <c r="H86" s="14"/>
      <c r="I86" s="14"/>
      <c r="J86" s="7"/>
      <c r="K86" s="7"/>
      <c r="L86" s="7"/>
      <c r="M86" s="7"/>
      <c r="N86" s="7"/>
      <c r="O86" s="7"/>
      <c r="P86" s="7"/>
      <c r="Q86" s="7"/>
      <c r="R86" s="7"/>
      <c r="S86" s="7"/>
      <c r="T86" s="7"/>
      <c r="U86" s="7"/>
      <c r="V86" s="7"/>
      <c r="W86" s="7"/>
      <c r="X86" s="7"/>
      <c r="Y86" s="7"/>
      <c r="Z86" s="7"/>
      <c r="AA86" s="7"/>
    </row>
    <row r="87" ht="15.75" customHeight="1">
      <c r="A87" s="22"/>
      <c r="B87" s="18"/>
      <c r="C87" s="18"/>
      <c r="D87" s="7"/>
      <c r="E87" s="7"/>
      <c r="F87" s="14"/>
      <c r="G87" s="14"/>
      <c r="H87" s="14"/>
      <c r="I87" s="14"/>
      <c r="J87" s="7"/>
      <c r="K87" s="7"/>
      <c r="L87" s="7"/>
      <c r="M87" s="7"/>
      <c r="N87" s="7"/>
      <c r="O87" s="7"/>
      <c r="P87" s="7"/>
      <c r="Q87" s="7"/>
      <c r="R87" s="7"/>
      <c r="S87" s="7"/>
      <c r="T87" s="7"/>
      <c r="U87" s="7"/>
      <c r="V87" s="7"/>
      <c r="W87" s="7"/>
      <c r="X87" s="7"/>
      <c r="Y87" s="7"/>
      <c r="Z87" s="7"/>
      <c r="AA87" s="7"/>
    </row>
    <row r="88" ht="15.75" customHeight="1">
      <c r="A88" s="22"/>
      <c r="B88" s="18"/>
      <c r="C88" s="18"/>
      <c r="D88" s="7"/>
      <c r="E88" s="7"/>
      <c r="F88" s="14"/>
      <c r="G88" s="14"/>
      <c r="H88" s="14"/>
      <c r="I88" s="14"/>
      <c r="J88" s="7"/>
      <c r="K88" s="7"/>
      <c r="L88" s="7"/>
      <c r="M88" s="7"/>
      <c r="N88" s="7"/>
      <c r="O88" s="7"/>
      <c r="P88" s="7"/>
      <c r="Q88" s="7"/>
      <c r="R88" s="7"/>
      <c r="S88" s="7"/>
      <c r="T88" s="7"/>
      <c r="U88" s="7"/>
      <c r="V88" s="7"/>
      <c r="W88" s="7"/>
      <c r="X88" s="7"/>
      <c r="Y88" s="7"/>
      <c r="Z88" s="7"/>
      <c r="AA88" s="7"/>
    </row>
    <row r="89" ht="15.75" customHeight="1">
      <c r="A89" s="22"/>
      <c r="B89" s="18"/>
      <c r="C89" s="18"/>
      <c r="D89" s="7"/>
      <c r="E89" s="7"/>
      <c r="F89" s="14"/>
      <c r="G89" s="14"/>
      <c r="H89" s="14"/>
      <c r="I89" s="14"/>
      <c r="J89" s="7"/>
      <c r="K89" s="7"/>
      <c r="L89" s="7"/>
      <c r="M89" s="7"/>
      <c r="N89" s="7"/>
      <c r="O89" s="7"/>
      <c r="P89" s="7"/>
      <c r="Q89" s="7"/>
      <c r="R89" s="7"/>
      <c r="S89" s="7"/>
      <c r="T89" s="7"/>
      <c r="U89" s="7"/>
      <c r="V89" s="7"/>
      <c r="W89" s="7"/>
      <c r="X89" s="7"/>
      <c r="Y89" s="7"/>
      <c r="Z89" s="7"/>
      <c r="AA89" s="7"/>
    </row>
    <row r="90" ht="15.75" customHeight="1">
      <c r="A90" s="22"/>
      <c r="B90" s="18"/>
      <c r="C90" s="18"/>
      <c r="D90" s="7"/>
      <c r="E90" s="7"/>
      <c r="F90" s="14"/>
      <c r="G90" s="14"/>
      <c r="H90" s="14"/>
      <c r="I90" s="14"/>
      <c r="J90" s="7"/>
      <c r="K90" s="7"/>
      <c r="L90" s="7"/>
      <c r="M90" s="7"/>
      <c r="N90" s="7"/>
      <c r="O90" s="7"/>
      <c r="P90" s="7"/>
      <c r="Q90" s="7"/>
      <c r="R90" s="7"/>
      <c r="S90" s="7"/>
      <c r="T90" s="7"/>
      <c r="U90" s="7"/>
      <c r="V90" s="7"/>
      <c r="W90" s="7"/>
      <c r="X90" s="7"/>
      <c r="Y90" s="7"/>
      <c r="Z90" s="7"/>
      <c r="AA90" s="7"/>
    </row>
    <row r="91" ht="15.75" customHeight="1">
      <c r="A91" s="22"/>
      <c r="B91" s="18"/>
      <c r="C91" s="18"/>
      <c r="D91" s="7"/>
      <c r="E91" s="7"/>
      <c r="F91" s="14"/>
      <c r="G91" s="14"/>
      <c r="H91" s="14"/>
      <c r="I91" s="14"/>
      <c r="J91" s="7"/>
      <c r="K91" s="7"/>
      <c r="L91" s="7"/>
      <c r="M91" s="7"/>
      <c r="N91" s="7"/>
      <c r="O91" s="7"/>
      <c r="P91" s="7"/>
      <c r="Q91" s="7"/>
      <c r="R91" s="7"/>
      <c r="S91" s="7"/>
      <c r="T91" s="7"/>
      <c r="U91" s="7"/>
      <c r="V91" s="7"/>
      <c r="W91" s="7"/>
      <c r="X91" s="7"/>
      <c r="Y91" s="7"/>
      <c r="Z91" s="7"/>
      <c r="AA91" s="7"/>
    </row>
    <row r="92" ht="15.75" customHeight="1">
      <c r="A92" s="22"/>
      <c r="B92" s="18"/>
      <c r="C92" s="18"/>
      <c r="D92" s="7"/>
      <c r="E92" s="7"/>
      <c r="F92" s="14"/>
      <c r="G92" s="14"/>
      <c r="H92" s="14"/>
      <c r="I92" s="14"/>
      <c r="J92" s="7"/>
      <c r="K92" s="7"/>
      <c r="L92" s="7"/>
      <c r="M92" s="7"/>
      <c r="N92" s="7"/>
      <c r="O92" s="7"/>
      <c r="P92" s="7"/>
      <c r="Q92" s="7"/>
      <c r="R92" s="7"/>
      <c r="S92" s="7"/>
      <c r="T92" s="7"/>
      <c r="U92" s="7"/>
      <c r="V92" s="7"/>
      <c r="W92" s="7"/>
      <c r="X92" s="7"/>
      <c r="Y92" s="7"/>
      <c r="Z92" s="7"/>
      <c r="AA92" s="7"/>
    </row>
    <row r="93" ht="15.75" customHeight="1">
      <c r="A93" s="22"/>
      <c r="B93" s="18"/>
      <c r="C93" s="18"/>
      <c r="D93" s="7"/>
      <c r="E93" s="7"/>
      <c r="F93" s="14"/>
      <c r="G93" s="14"/>
      <c r="H93" s="14"/>
      <c r="I93" s="14"/>
      <c r="J93" s="7"/>
      <c r="K93" s="7"/>
      <c r="L93" s="7"/>
      <c r="M93" s="7"/>
      <c r="N93" s="7"/>
      <c r="O93" s="7"/>
      <c r="P93" s="7"/>
      <c r="Q93" s="7"/>
      <c r="R93" s="7"/>
      <c r="S93" s="7"/>
      <c r="T93" s="7"/>
      <c r="U93" s="7"/>
      <c r="V93" s="7"/>
      <c r="W93" s="7"/>
      <c r="X93" s="7"/>
      <c r="Y93" s="7"/>
      <c r="Z93" s="7"/>
      <c r="AA93" s="7"/>
    </row>
    <row r="94" ht="15.75" customHeight="1">
      <c r="A94" s="22"/>
      <c r="B94" s="18"/>
      <c r="C94" s="18"/>
      <c r="D94" s="7"/>
      <c r="E94" s="7"/>
      <c r="F94" s="14"/>
      <c r="G94" s="14"/>
      <c r="H94" s="14"/>
      <c r="I94" s="14"/>
      <c r="J94" s="7"/>
      <c r="K94" s="7"/>
      <c r="L94" s="7"/>
      <c r="M94" s="7"/>
      <c r="N94" s="7"/>
      <c r="O94" s="7"/>
      <c r="P94" s="7"/>
      <c r="Q94" s="7"/>
      <c r="R94" s="7"/>
      <c r="S94" s="7"/>
      <c r="T94" s="7"/>
      <c r="U94" s="7"/>
      <c r="V94" s="7"/>
      <c r="W94" s="7"/>
      <c r="X94" s="7"/>
      <c r="Y94" s="7"/>
      <c r="Z94" s="7"/>
      <c r="AA94" s="7"/>
    </row>
    <row r="95" ht="15.75" customHeight="1">
      <c r="A95" s="22"/>
      <c r="B95" s="18"/>
      <c r="C95" s="18"/>
      <c r="D95" s="7"/>
      <c r="E95" s="7"/>
      <c r="F95" s="14"/>
      <c r="G95" s="14"/>
      <c r="H95" s="14"/>
      <c r="I95" s="14"/>
      <c r="J95" s="7"/>
      <c r="K95" s="7"/>
      <c r="L95" s="7"/>
      <c r="M95" s="7"/>
      <c r="N95" s="7"/>
      <c r="O95" s="7"/>
      <c r="P95" s="7"/>
      <c r="Q95" s="7"/>
      <c r="R95" s="7"/>
      <c r="S95" s="7"/>
      <c r="T95" s="7"/>
      <c r="U95" s="7"/>
      <c r="V95" s="7"/>
      <c r="W95" s="7"/>
      <c r="X95" s="7"/>
      <c r="Y95" s="7"/>
      <c r="Z95" s="7"/>
      <c r="AA95" s="7"/>
    </row>
    <row r="96" ht="15.75" customHeight="1">
      <c r="A96" s="22"/>
      <c r="B96" s="18"/>
      <c r="C96" s="18"/>
      <c r="D96" s="7"/>
      <c r="E96" s="7"/>
      <c r="F96" s="14"/>
      <c r="G96" s="14"/>
      <c r="H96" s="14"/>
      <c r="I96" s="14"/>
      <c r="J96" s="7"/>
      <c r="K96" s="7"/>
      <c r="L96" s="7"/>
      <c r="M96" s="7"/>
      <c r="N96" s="7"/>
      <c r="O96" s="7"/>
      <c r="P96" s="7"/>
      <c r="Q96" s="7"/>
      <c r="R96" s="7"/>
      <c r="S96" s="7"/>
      <c r="T96" s="7"/>
      <c r="U96" s="7"/>
      <c r="V96" s="7"/>
      <c r="W96" s="7"/>
      <c r="X96" s="7"/>
      <c r="Y96" s="7"/>
      <c r="Z96" s="7"/>
      <c r="AA96" s="7"/>
    </row>
    <row r="97" ht="15.75" customHeight="1">
      <c r="A97" s="22"/>
      <c r="B97" s="18"/>
      <c r="C97" s="18"/>
      <c r="D97" s="7"/>
      <c r="E97" s="7"/>
      <c r="F97" s="14"/>
      <c r="G97" s="14"/>
      <c r="H97" s="14"/>
      <c r="I97" s="14"/>
      <c r="J97" s="7"/>
      <c r="K97" s="7"/>
      <c r="L97" s="7"/>
      <c r="M97" s="7"/>
      <c r="N97" s="7"/>
      <c r="O97" s="7"/>
      <c r="P97" s="7"/>
      <c r="Q97" s="7"/>
      <c r="R97" s="7"/>
      <c r="S97" s="7"/>
      <c r="T97" s="7"/>
      <c r="U97" s="7"/>
      <c r="V97" s="7"/>
      <c r="W97" s="7"/>
      <c r="X97" s="7"/>
      <c r="Y97" s="7"/>
      <c r="Z97" s="7"/>
      <c r="AA97" s="7"/>
    </row>
    <row r="98" ht="15.75" customHeight="1">
      <c r="A98" s="22"/>
      <c r="B98" s="18"/>
      <c r="C98" s="18"/>
      <c r="D98" s="7"/>
      <c r="E98" s="7"/>
      <c r="F98" s="14"/>
      <c r="G98" s="14"/>
      <c r="H98" s="14"/>
      <c r="I98" s="14"/>
      <c r="J98" s="7"/>
      <c r="K98" s="7"/>
      <c r="L98" s="7"/>
      <c r="M98" s="7"/>
      <c r="N98" s="7"/>
      <c r="O98" s="7"/>
      <c r="P98" s="7"/>
      <c r="Q98" s="7"/>
      <c r="R98" s="7"/>
      <c r="S98" s="7"/>
      <c r="T98" s="7"/>
      <c r="U98" s="7"/>
      <c r="V98" s="7"/>
      <c r="W98" s="7"/>
      <c r="X98" s="7"/>
      <c r="Y98" s="7"/>
      <c r="Z98" s="7"/>
      <c r="AA98" s="7"/>
    </row>
    <row r="99" ht="15.75" customHeight="1">
      <c r="A99" s="22"/>
      <c r="B99" s="18"/>
      <c r="C99" s="18"/>
      <c r="D99" s="7"/>
      <c r="E99" s="7"/>
      <c r="F99" s="14"/>
      <c r="G99" s="14"/>
      <c r="H99" s="14"/>
      <c r="I99" s="14"/>
      <c r="J99" s="7"/>
      <c r="K99" s="7"/>
      <c r="L99" s="7"/>
      <c r="M99" s="7"/>
      <c r="N99" s="7"/>
      <c r="O99" s="7"/>
      <c r="P99" s="7"/>
      <c r="Q99" s="7"/>
      <c r="R99" s="7"/>
      <c r="S99" s="7"/>
      <c r="T99" s="7"/>
      <c r="U99" s="7"/>
      <c r="V99" s="7"/>
      <c r="W99" s="7"/>
      <c r="X99" s="7"/>
      <c r="Y99" s="7"/>
      <c r="Z99" s="7"/>
      <c r="AA99" s="7"/>
    </row>
    <row r="100" ht="15.75" customHeight="1">
      <c r="A100" s="22"/>
      <c r="B100" s="18"/>
      <c r="C100" s="18"/>
      <c r="D100" s="7"/>
      <c r="E100" s="7"/>
      <c r="F100" s="14"/>
      <c r="G100" s="14"/>
      <c r="H100" s="14"/>
      <c r="I100" s="14"/>
      <c r="J100" s="7"/>
      <c r="K100" s="7"/>
      <c r="L100" s="7"/>
      <c r="M100" s="7"/>
      <c r="N100" s="7"/>
      <c r="O100" s="7"/>
      <c r="P100" s="7"/>
      <c r="Q100" s="7"/>
      <c r="R100" s="7"/>
      <c r="S100" s="7"/>
      <c r="T100" s="7"/>
      <c r="U100" s="7"/>
      <c r="V100" s="7"/>
      <c r="W100" s="7"/>
      <c r="X100" s="7"/>
      <c r="Y100" s="7"/>
      <c r="Z100" s="7"/>
      <c r="AA100" s="7"/>
    </row>
    <row r="101" ht="15.75" customHeight="1">
      <c r="A101" s="22"/>
      <c r="B101" s="18"/>
      <c r="C101" s="18"/>
      <c r="D101" s="7"/>
      <c r="E101" s="7"/>
      <c r="F101" s="14"/>
      <c r="G101" s="14"/>
      <c r="H101" s="14"/>
      <c r="I101" s="14"/>
      <c r="J101" s="7"/>
      <c r="K101" s="7"/>
      <c r="L101" s="7"/>
      <c r="M101" s="7"/>
      <c r="N101" s="7"/>
      <c r="O101" s="7"/>
      <c r="P101" s="7"/>
      <c r="Q101" s="7"/>
      <c r="R101" s="7"/>
      <c r="S101" s="7"/>
      <c r="T101" s="7"/>
      <c r="U101" s="7"/>
      <c r="V101" s="7"/>
      <c r="W101" s="7"/>
      <c r="X101" s="7"/>
      <c r="Y101" s="7"/>
      <c r="Z101" s="7"/>
      <c r="AA101" s="7"/>
    </row>
    <row r="102" ht="15.75" customHeight="1">
      <c r="A102" s="22"/>
      <c r="B102" s="18"/>
      <c r="C102" s="18"/>
      <c r="D102" s="7"/>
      <c r="E102" s="7"/>
      <c r="F102" s="14"/>
      <c r="G102" s="14"/>
      <c r="H102" s="14"/>
      <c r="I102" s="14"/>
      <c r="J102" s="7"/>
      <c r="K102" s="7"/>
      <c r="L102" s="7"/>
      <c r="M102" s="7"/>
      <c r="N102" s="7"/>
      <c r="O102" s="7"/>
      <c r="P102" s="7"/>
      <c r="Q102" s="7"/>
      <c r="R102" s="7"/>
      <c r="S102" s="7"/>
      <c r="T102" s="7"/>
      <c r="U102" s="7"/>
      <c r="V102" s="7"/>
      <c r="W102" s="7"/>
      <c r="X102" s="7"/>
      <c r="Y102" s="7"/>
      <c r="Z102" s="7"/>
      <c r="AA102" s="7"/>
    </row>
    <row r="103" ht="15.75" customHeight="1">
      <c r="A103" s="7"/>
      <c r="B103" s="18"/>
      <c r="C103" s="18"/>
      <c r="D103" s="7"/>
      <c r="E103" s="7"/>
      <c r="F103" s="14"/>
      <c r="G103" s="14"/>
      <c r="H103" s="14"/>
      <c r="I103" s="14"/>
      <c r="J103" s="7"/>
      <c r="K103" s="7"/>
      <c r="L103" s="7"/>
      <c r="M103" s="7"/>
      <c r="N103" s="7"/>
      <c r="O103" s="7"/>
      <c r="P103" s="7"/>
      <c r="Q103" s="7"/>
      <c r="R103" s="7"/>
      <c r="S103" s="7"/>
      <c r="T103" s="7"/>
      <c r="U103" s="7"/>
      <c r="V103" s="7"/>
      <c r="W103" s="7"/>
      <c r="X103" s="7"/>
      <c r="Y103" s="7"/>
      <c r="Z103" s="7"/>
      <c r="AA103" s="7"/>
    </row>
    <row r="104" ht="15.75" customHeight="1">
      <c r="A104" s="7"/>
      <c r="B104" s="18"/>
      <c r="C104" s="18"/>
      <c r="D104" s="7"/>
      <c r="E104" s="7"/>
      <c r="F104" s="14"/>
      <c r="G104" s="14"/>
      <c r="H104" s="14"/>
      <c r="I104" s="14"/>
      <c r="J104" s="7"/>
      <c r="K104" s="7"/>
      <c r="L104" s="7"/>
      <c r="M104" s="7"/>
      <c r="N104" s="7"/>
      <c r="O104" s="7"/>
      <c r="P104" s="7"/>
      <c r="Q104" s="7"/>
      <c r="R104" s="7"/>
      <c r="S104" s="7"/>
      <c r="T104" s="7"/>
      <c r="U104" s="7"/>
      <c r="V104" s="7"/>
      <c r="W104" s="7"/>
      <c r="X104" s="7"/>
      <c r="Y104" s="7"/>
      <c r="Z104" s="7"/>
      <c r="AA104" s="7"/>
    </row>
    <row r="105" ht="15.75" customHeight="1">
      <c r="A105" s="7"/>
      <c r="B105" s="18"/>
      <c r="C105" s="18"/>
      <c r="D105" s="7"/>
      <c r="E105" s="7"/>
      <c r="F105" s="14"/>
      <c r="G105" s="14"/>
      <c r="H105" s="14"/>
      <c r="I105" s="14"/>
      <c r="J105" s="7"/>
      <c r="K105" s="7"/>
      <c r="L105" s="7"/>
      <c r="M105" s="7"/>
      <c r="N105" s="7"/>
      <c r="O105" s="7"/>
      <c r="P105" s="7"/>
      <c r="Q105" s="7"/>
      <c r="R105" s="7"/>
      <c r="S105" s="7"/>
      <c r="T105" s="7"/>
      <c r="U105" s="7"/>
      <c r="V105" s="7"/>
      <c r="W105" s="7"/>
      <c r="X105" s="7"/>
      <c r="Y105" s="7"/>
      <c r="Z105" s="7"/>
      <c r="AA105" s="7"/>
    </row>
    <row r="106" ht="15.75" customHeight="1">
      <c r="A106" s="7"/>
      <c r="B106" s="18"/>
      <c r="C106" s="18"/>
      <c r="D106" s="7"/>
      <c r="E106" s="7"/>
      <c r="F106" s="14"/>
      <c r="G106" s="14"/>
      <c r="H106" s="14"/>
      <c r="I106" s="14"/>
      <c r="J106" s="7"/>
      <c r="K106" s="7"/>
      <c r="L106" s="7"/>
      <c r="M106" s="7"/>
      <c r="N106" s="7"/>
      <c r="O106" s="7"/>
      <c r="P106" s="7"/>
      <c r="Q106" s="7"/>
      <c r="R106" s="7"/>
      <c r="S106" s="7"/>
      <c r="T106" s="7"/>
      <c r="U106" s="7"/>
      <c r="V106" s="7"/>
      <c r="W106" s="7"/>
      <c r="X106" s="7"/>
      <c r="Y106" s="7"/>
      <c r="Z106" s="7"/>
      <c r="AA106" s="7"/>
    </row>
    <row r="107" ht="15.75" customHeight="1">
      <c r="A107" s="7"/>
      <c r="B107" s="18"/>
      <c r="C107" s="18"/>
      <c r="D107" s="7"/>
      <c r="E107" s="7"/>
      <c r="F107" s="14"/>
      <c r="G107" s="14"/>
      <c r="H107" s="14"/>
      <c r="I107" s="14"/>
      <c r="J107" s="7"/>
      <c r="K107" s="7"/>
      <c r="L107" s="7"/>
      <c r="M107" s="7"/>
      <c r="N107" s="7"/>
      <c r="O107" s="7"/>
      <c r="P107" s="7"/>
      <c r="Q107" s="7"/>
      <c r="R107" s="7"/>
      <c r="S107" s="7"/>
      <c r="T107" s="7"/>
      <c r="U107" s="7"/>
      <c r="V107" s="7"/>
      <c r="W107" s="7"/>
      <c r="X107" s="7"/>
      <c r="Y107" s="7"/>
      <c r="Z107" s="7"/>
      <c r="AA107" s="7"/>
    </row>
    <row r="108" ht="15.75" customHeight="1">
      <c r="A108" s="7"/>
      <c r="B108" s="18"/>
      <c r="C108" s="18"/>
      <c r="D108" s="7"/>
      <c r="E108" s="7"/>
      <c r="F108" s="14"/>
      <c r="G108" s="14"/>
      <c r="H108" s="14"/>
      <c r="I108" s="14"/>
      <c r="J108" s="7"/>
      <c r="K108" s="7"/>
      <c r="L108" s="7"/>
      <c r="M108" s="7"/>
      <c r="N108" s="7"/>
      <c r="O108" s="7"/>
      <c r="P108" s="7"/>
      <c r="Q108" s="7"/>
      <c r="R108" s="7"/>
      <c r="S108" s="7"/>
      <c r="T108" s="7"/>
      <c r="U108" s="7"/>
      <c r="V108" s="7"/>
      <c r="W108" s="7"/>
      <c r="X108" s="7"/>
      <c r="Y108" s="7"/>
      <c r="Z108" s="7"/>
      <c r="AA108" s="7"/>
    </row>
    <row r="109" ht="15.75" customHeight="1">
      <c r="A109" s="7"/>
      <c r="B109" s="18"/>
      <c r="C109" s="18"/>
      <c r="D109" s="7"/>
      <c r="E109" s="7"/>
      <c r="F109" s="14"/>
      <c r="G109" s="14"/>
      <c r="H109" s="14"/>
      <c r="I109" s="14"/>
      <c r="J109" s="7"/>
      <c r="K109" s="7"/>
      <c r="L109" s="7"/>
      <c r="M109" s="7"/>
      <c r="N109" s="7"/>
      <c r="O109" s="7"/>
      <c r="P109" s="7"/>
      <c r="Q109" s="7"/>
      <c r="R109" s="7"/>
      <c r="S109" s="7"/>
      <c r="T109" s="7"/>
      <c r="U109" s="7"/>
      <c r="V109" s="7"/>
      <c r="W109" s="7"/>
      <c r="X109" s="7"/>
      <c r="Y109" s="7"/>
      <c r="Z109" s="7"/>
      <c r="AA109" s="7"/>
    </row>
    <row r="110" ht="15.75" customHeight="1">
      <c r="A110" s="7"/>
      <c r="B110" s="18"/>
      <c r="C110" s="18"/>
      <c r="D110" s="7"/>
      <c r="E110" s="7"/>
      <c r="F110" s="14"/>
      <c r="G110" s="14"/>
      <c r="H110" s="14"/>
      <c r="I110" s="14"/>
      <c r="J110" s="7"/>
      <c r="K110" s="7"/>
      <c r="L110" s="7"/>
      <c r="M110" s="7"/>
      <c r="N110" s="7"/>
      <c r="O110" s="7"/>
      <c r="P110" s="7"/>
      <c r="Q110" s="7"/>
      <c r="R110" s="7"/>
      <c r="S110" s="7"/>
      <c r="T110" s="7"/>
      <c r="U110" s="7"/>
      <c r="V110" s="7"/>
      <c r="W110" s="7"/>
      <c r="X110" s="7"/>
      <c r="Y110" s="7"/>
      <c r="Z110" s="7"/>
      <c r="AA110" s="7"/>
    </row>
    <row r="111" ht="15.75" customHeight="1">
      <c r="A111" s="7"/>
      <c r="B111" s="18"/>
      <c r="C111" s="18"/>
      <c r="D111" s="7"/>
      <c r="E111" s="7"/>
      <c r="F111" s="14"/>
      <c r="G111" s="14"/>
      <c r="H111" s="14"/>
      <c r="I111" s="14"/>
      <c r="J111" s="7"/>
      <c r="K111" s="7"/>
      <c r="L111" s="7"/>
      <c r="M111" s="7"/>
      <c r="N111" s="7"/>
      <c r="O111" s="7"/>
      <c r="P111" s="7"/>
      <c r="Q111" s="7"/>
      <c r="R111" s="7"/>
      <c r="S111" s="7"/>
      <c r="T111" s="7"/>
      <c r="U111" s="7"/>
      <c r="V111" s="7"/>
      <c r="W111" s="7"/>
      <c r="X111" s="7"/>
      <c r="Y111" s="7"/>
      <c r="Z111" s="7"/>
      <c r="AA111" s="7"/>
    </row>
    <row r="112" ht="15.75" customHeight="1">
      <c r="A112" s="7"/>
      <c r="B112" s="18"/>
      <c r="C112" s="18"/>
      <c r="D112" s="7"/>
      <c r="E112" s="7"/>
      <c r="F112" s="14"/>
      <c r="G112" s="14"/>
      <c r="H112" s="14"/>
      <c r="I112" s="14"/>
      <c r="J112" s="7"/>
      <c r="K112" s="7"/>
      <c r="L112" s="7"/>
      <c r="M112" s="7"/>
      <c r="N112" s="7"/>
      <c r="O112" s="7"/>
      <c r="P112" s="7"/>
      <c r="Q112" s="7"/>
      <c r="R112" s="7"/>
      <c r="S112" s="7"/>
      <c r="T112" s="7"/>
      <c r="U112" s="7"/>
      <c r="V112" s="7"/>
      <c r="W112" s="7"/>
      <c r="X112" s="7"/>
      <c r="Y112" s="7"/>
      <c r="Z112" s="7"/>
      <c r="AA112" s="7"/>
    </row>
    <row r="113" ht="15.75" customHeight="1">
      <c r="A113" s="7"/>
      <c r="B113" s="18"/>
      <c r="C113" s="18"/>
      <c r="D113" s="7"/>
      <c r="E113" s="7"/>
      <c r="F113" s="14"/>
      <c r="G113" s="14"/>
      <c r="H113" s="14"/>
      <c r="I113" s="14"/>
      <c r="J113" s="7"/>
      <c r="K113" s="7"/>
      <c r="L113" s="7"/>
      <c r="M113" s="7"/>
      <c r="N113" s="7"/>
      <c r="O113" s="7"/>
      <c r="P113" s="7"/>
      <c r="Q113" s="7"/>
      <c r="R113" s="7"/>
      <c r="S113" s="7"/>
      <c r="T113" s="7"/>
      <c r="U113" s="7"/>
      <c r="V113" s="7"/>
      <c r="W113" s="7"/>
      <c r="X113" s="7"/>
      <c r="Y113" s="7"/>
      <c r="Z113" s="7"/>
      <c r="AA113" s="7"/>
    </row>
    <row r="114" ht="15.75" customHeight="1">
      <c r="A114" s="7"/>
      <c r="B114" s="18"/>
      <c r="C114" s="18"/>
      <c r="D114" s="7"/>
      <c r="E114" s="7"/>
      <c r="F114" s="14"/>
      <c r="G114" s="14"/>
      <c r="H114" s="14"/>
      <c r="I114" s="14"/>
      <c r="J114" s="7"/>
      <c r="K114" s="7"/>
      <c r="L114" s="7"/>
      <c r="M114" s="7"/>
      <c r="N114" s="7"/>
      <c r="O114" s="7"/>
      <c r="P114" s="7"/>
      <c r="Q114" s="7"/>
      <c r="R114" s="7"/>
      <c r="S114" s="7"/>
      <c r="T114" s="7"/>
      <c r="U114" s="7"/>
      <c r="V114" s="7"/>
      <c r="W114" s="7"/>
      <c r="X114" s="7"/>
      <c r="Y114" s="7"/>
      <c r="Z114" s="7"/>
      <c r="AA114" s="7"/>
    </row>
    <row r="115" ht="15.75" customHeight="1">
      <c r="A115" s="7"/>
      <c r="B115" s="18"/>
      <c r="C115" s="18"/>
      <c r="D115" s="7"/>
      <c r="E115" s="7"/>
      <c r="F115" s="14"/>
      <c r="G115" s="14"/>
      <c r="H115" s="14"/>
      <c r="I115" s="14"/>
      <c r="J115" s="7"/>
      <c r="K115" s="7"/>
      <c r="L115" s="7"/>
      <c r="M115" s="7"/>
      <c r="N115" s="7"/>
      <c r="O115" s="7"/>
      <c r="P115" s="7"/>
      <c r="Q115" s="7"/>
      <c r="R115" s="7"/>
      <c r="S115" s="7"/>
      <c r="T115" s="7"/>
      <c r="U115" s="7"/>
      <c r="V115" s="7"/>
      <c r="W115" s="7"/>
      <c r="X115" s="7"/>
      <c r="Y115" s="7"/>
      <c r="Z115" s="7"/>
      <c r="AA115" s="7"/>
    </row>
    <row r="116" ht="15.75" customHeight="1">
      <c r="A116" s="7"/>
      <c r="B116" s="18"/>
      <c r="C116" s="18"/>
      <c r="D116" s="7"/>
      <c r="E116" s="7"/>
      <c r="F116" s="14"/>
      <c r="G116" s="14"/>
      <c r="H116" s="14"/>
      <c r="I116" s="14"/>
      <c r="J116" s="7"/>
      <c r="K116" s="7"/>
      <c r="L116" s="7"/>
      <c r="M116" s="7"/>
      <c r="N116" s="7"/>
      <c r="O116" s="7"/>
      <c r="P116" s="7"/>
      <c r="Q116" s="7"/>
      <c r="R116" s="7"/>
      <c r="S116" s="7"/>
      <c r="T116" s="7"/>
      <c r="U116" s="7"/>
      <c r="V116" s="7"/>
      <c r="W116" s="7"/>
      <c r="X116" s="7"/>
      <c r="Y116" s="7"/>
      <c r="Z116" s="7"/>
      <c r="AA116" s="7"/>
    </row>
    <row r="117" ht="15.75" customHeight="1">
      <c r="A117" s="7"/>
      <c r="B117" s="18"/>
      <c r="C117" s="18"/>
      <c r="D117" s="7"/>
      <c r="E117" s="7"/>
      <c r="F117" s="14"/>
      <c r="G117" s="14"/>
      <c r="H117" s="14"/>
      <c r="I117" s="14"/>
      <c r="J117" s="7"/>
      <c r="K117" s="7"/>
      <c r="L117" s="7"/>
      <c r="M117" s="7"/>
      <c r="N117" s="7"/>
      <c r="O117" s="7"/>
      <c r="P117" s="7"/>
      <c r="Q117" s="7"/>
      <c r="R117" s="7"/>
      <c r="S117" s="7"/>
      <c r="T117" s="7"/>
      <c r="U117" s="7"/>
      <c r="V117" s="7"/>
      <c r="W117" s="7"/>
      <c r="X117" s="7"/>
      <c r="Y117" s="7"/>
      <c r="Z117" s="7"/>
      <c r="AA117" s="7"/>
    </row>
    <row r="118" ht="15.75" customHeight="1">
      <c r="A118" s="7"/>
      <c r="B118" s="18"/>
      <c r="C118" s="18"/>
      <c r="D118" s="7"/>
      <c r="E118" s="7"/>
      <c r="F118" s="14"/>
      <c r="G118" s="14"/>
      <c r="H118" s="14"/>
      <c r="I118" s="14"/>
      <c r="J118" s="7"/>
      <c r="K118" s="7"/>
      <c r="L118" s="7"/>
      <c r="M118" s="7"/>
      <c r="N118" s="7"/>
      <c r="O118" s="7"/>
      <c r="P118" s="7"/>
      <c r="Q118" s="7"/>
      <c r="R118" s="7"/>
      <c r="S118" s="7"/>
      <c r="T118" s="7"/>
      <c r="U118" s="7"/>
      <c r="V118" s="7"/>
      <c r="W118" s="7"/>
      <c r="X118" s="7"/>
      <c r="Y118" s="7"/>
      <c r="Z118" s="7"/>
      <c r="AA118" s="7"/>
    </row>
    <row r="119" ht="15.75" customHeight="1">
      <c r="A119" s="7"/>
      <c r="B119" s="18"/>
      <c r="C119" s="18"/>
      <c r="D119" s="7"/>
      <c r="E119" s="7"/>
      <c r="F119" s="14"/>
      <c r="G119" s="14"/>
      <c r="H119" s="14"/>
      <c r="I119" s="14"/>
      <c r="J119" s="7"/>
      <c r="K119" s="7"/>
      <c r="L119" s="7"/>
      <c r="M119" s="7"/>
      <c r="N119" s="7"/>
      <c r="O119" s="7"/>
      <c r="P119" s="7"/>
      <c r="Q119" s="7"/>
      <c r="R119" s="7"/>
      <c r="S119" s="7"/>
      <c r="T119" s="7"/>
      <c r="U119" s="7"/>
      <c r="V119" s="7"/>
      <c r="W119" s="7"/>
      <c r="X119" s="7"/>
      <c r="Y119" s="7"/>
      <c r="Z119" s="7"/>
      <c r="AA119" s="7"/>
    </row>
    <row r="120" ht="15.75" customHeight="1">
      <c r="A120" s="7"/>
      <c r="B120" s="18"/>
      <c r="C120" s="18"/>
      <c r="D120" s="7"/>
      <c r="E120" s="7"/>
      <c r="F120" s="14"/>
      <c r="G120" s="14"/>
      <c r="H120" s="14"/>
      <c r="I120" s="14"/>
      <c r="J120" s="7"/>
      <c r="K120" s="7"/>
      <c r="L120" s="7"/>
      <c r="M120" s="7"/>
      <c r="N120" s="7"/>
      <c r="O120" s="7"/>
      <c r="P120" s="7"/>
      <c r="Q120" s="7"/>
      <c r="R120" s="7"/>
      <c r="S120" s="7"/>
      <c r="T120" s="7"/>
      <c r="U120" s="7"/>
      <c r="V120" s="7"/>
      <c r="W120" s="7"/>
      <c r="X120" s="7"/>
      <c r="Y120" s="7"/>
      <c r="Z120" s="7"/>
      <c r="AA120" s="7"/>
    </row>
    <row r="121" ht="15.75" customHeight="1">
      <c r="A121" s="7"/>
      <c r="B121" s="18"/>
      <c r="C121" s="18"/>
      <c r="D121" s="7"/>
      <c r="E121" s="7"/>
      <c r="F121" s="14"/>
      <c r="G121" s="14"/>
      <c r="H121" s="14"/>
      <c r="I121" s="14"/>
      <c r="J121" s="7"/>
      <c r="K121" s="7"/>
      <c r="L121" s="7"/>
      <c r="M121" s="7"/>
      <c r="N121" s="7"/>
      <c r="O121" s="7"/>
      <c r="P121" s="7"/>
      <c r="Q121" s="7"/>
      <c r="R121" s="7"/>
      <c r="S121" s="7"/>
      <c r="T121" s="7"/>
      <c r="U121" s="7"/>
      <c r="V121" s="7"/>
      <c r="W121" s="7"/>
      <c r="X121" s="7"/>
      <c r="Y121" s="7"/>
      <c r="Z121" s="7"/>
      <c r="AA121" s="7"/>
    </row>
    <row r="122" ht="15.75" customHeight="1">
      <c r="A122" s="7"/>
      <c r="B122" s="18"/>
      <c r="C122" s="18"/>
      <c r="D122" s="7"/>
      <c r="E122" s="7"/>
      <c r="F122" s="14"/>
      <c r="G122" s="14"/>
      <c r="H122" s="14"/>
      <c r="I122" s="14"/>
      <c r="J122" s="7"/>
      <c r="K122" s="7"/>
      <c r="L122" s="7"/>
      <c r="M122" s="7"/>
      <c r="N122" s="7"/>
      <c r="O122" s="7"/>
      <c r="P122" s="7"/>
      <c r="Q122" s="7"/>
      <c r="R122" s="7"/>
      <c r="S122" s="7"/>
      <c r="T122" s="7"/>
      <c r="U122" s="7"/>
      <c r="V122" s="7"/>
      <c r="W122" s="7"/>
      <c r="X122" s="7"/>
      <c r="Y122" s="7"/>
      <c r="Z122" s="7"/>
      <c r="AA122" s="7"/>
    </row>
    <row r="123" ht="15.75" customHeight="1">
      <c r="A123" s="7"/>
      <c r="B123" s="18"/>
      <c r="C123" s="18"/>
      <c r="D123" s="7"/>
      <c r="E123" s="7"/>
      <c r="F123" s="14"/>
      <c r="G123" s="14"/>
      <c r="H123" s="14"/>
      <c r="I123" s="14"/>
      <c r="J123" s="7"/>
      <c r="K123" s="7"/>
      <c r="L123" s="7"/>
      <c r="M123" s="7"/>
      <c r="N123" s="7"/>
      <c r="O123" s="7"/>
      <c r="P123" s="7"/>
      <c r="Q123" s="7"/>
      <c r="R123" s="7"/>
      <c r="S123" s="7"/>
      <c r="T123" s="7"/>
      <c r="U123" s="7"/>
      <c r="V123" s="7"/>
      <c r="W123" s="7"/>
      <c r="X123" s="7"/>
      <c r="Y123" s="7"/>
      <c r="Z123" s="7"/>
      <c r="AA123" s="7"/>
    </row>
    <row r="124" ht="15.75" customHeight="1">
      <c r="A124" s="7"/>
      <c r="B124" s="18"/>
      <c r="C124" s="18"/>
      <c r="D124" s="7"/>
      <c r="E124" s="7"/>
      <c r="F124" s="14"/>
      <c r="G124" s="14"/>
      <c r="H124" s="14"/>
      <c r="I124" s="14"/>
      <c r="J124" s="7"/>
      <c r="K124" s="7"/>
      <c r="L124" s="7"/>
      <c r="M124" s="7"/>
      <c r="N124" s="7"/>
      <c r="O124" s="7"/>
      <c r="P124" s="7"/>
      <c r="Q124" s="7"/>
      <c r="R124" s="7"/>
      <c r="S124" s="7"/>
      <c r="T124" s="7"/>
      <c r="U124" s="7"/>
      <c r="V124" s="7"/>
      <c r="W124" s="7"/>
      <c r="X124" s="7"/>
      <c r="Y124" s="7"/>
      <c r="Z124" s="7"/>
      <c r="AA124" s="7"/>
    </row>
    <row r="125" ht="15.75" customHeight="1">
      <c r="A125" s="7"/>
      <c r="B125" s="18"/>
      <c r="C125" s="18"/>
      <c r="D125" s="7"/>
      <c r="E125" s="7"/>
      <c r="F125" s="14"/>
      <c r="G125" s="14"/>
      <c r="H125" s="14"/>
      <c r="I125" s="14"/>
      <c r="J125" s="7"/>
      <c r="K125" s="7"/>
      <c r="L125" s="7"/>
      <c r="M125" s="7"/>
      <c r="N125" s="7"/>
      <c r="O125" s="7"/>
      <c r="P125" s="7"/>
      <c r="Q125" s="7"/>
      <c r="R125" s="7"/>
      <c r="S125" s="7"/>
      <c r="T125" s="7"/>
      <c r="U125" s="7"/>
      <c r="V125" s="7"/>
      <c r="W125" s="7"/>
      <c r="X125" s="7"/>
      <c r="Y125" s="7"/>
      <c r="Z125" s="7"/>
      <c r="AA125" s="7"/>
    </row>
    <row r="126" ht="15.75" customHeight="1">
      <c r="A126" s="7"/>
      <c r="B126" s="18"/>
      <c r="C126" s="18"/>
      <c r="D126" s="7"/>
      <c r="E126" s="7"/>
      <c r="F126" s="14"/>
      <c r="G126" s="14"/>
      <c r="H126" s="14"/>
      <c r="I126" s="14"/>
      <c r="J126" s="7"/>
      <c r="K126" s="7"/>
      <c r="L126" s="7"/>
      <c r="M126" s="7"/>
      <c r="N126" s="7"/>
      <c r="O126" s="7"/>
      <c r="P126" s="7"/>
      <c r="Q126" s="7"/>
      <c r="R126" s="7"/>
      <c r="S126" s="7"/>
      <c r="T126" s="7"/>
      <c r="U126" s="7"/>
      <c r="V126" s="7"/>
      <c r="W126" s="7"/>
      <c r="X126" s="7"/>
      <c r="Y126" s="7"/>
      <c r="Z126" s="7"/>
      <c r="AA126" s="7"/>
    </row>
    <row r="127" ht="15.75" customHeight="1">
      <c r="A127" s="7"/>
      <c r="B127" s="18"/>
      <c r="C127" s="18"/>
      <c r="D127" s="7"/>
      <c r="E127" s="7"/>
      <c r="F127" s="14"/>
      <c r="G127" s="14"/>
      <c r="H127" s="14"/>
      <c r="I127" s="14"/>
      <c r="J127" s="7"/>
      <c r="K127" s="7"/>
      <c r="L127" s="7"/>
      <c r="M127" s="7"/>
      <c r="N127" s="7"/>
      <c r="O127" s="7"/>
      <c r="P127" s="7"/>
      <c r="Q127" s="7"/>
      <c r="R127" s="7"/>
      <c r="S127" s="7"/>
      <c r="T127" s="7"/>
      <c r="U127" s="7"/>
      <c r="V127" s="7"/>
      <c r="W127" s="7"/>
      <c r="X127" s="7"/>
      <c r="Y127" s="7"/>
      <c r="Z127" s="7"/>
      <c r="AA127" s="7"/>
    </row>
    <row r="128" ht="15.75" customHeight="1">
      <c r="A128" s="7"/>
      <c r="B128" s="18"/>
      <c r="C128" s="18"/>
      <c r="D128" s="7"/>
      <c r="E128" s="7"/>
      <c r="F128" s="14"/>
      <c r="G128" s="14"/>
      <c r="H128" s="14"/>
      <c r="I128" s="14"/>
      <c r="J128" s="7"/>
      <c r="K128" s="7"/>
      <c r="L128" s="7"/>
      <c r="M128" s="7"/>
      <c r="N128" s="7"/>
      <c r="O128" s="7"/>
      <c r="P128" s="7"/>
      <c r="Q128" s="7"/>
      <c r="R128" s="7"/>
      <c r="S128" s="7"/>
      <c r="T128" s="7"/>
      <c r="U128" s="7"/>
      <c r="V128" s="7"/>
      <c r="W128" s="7"/>
      <c r="X128" s="7"/>
      <c r="Y128" s="7"/>
      <c r="Z128" s="7"/>
      <c r="AA128" s="7"/>
    </row>
    <row r="129" ht="15.75" customHeight="1">
      <c r="A129" s="7"/>
      <c r="B129" s="18"/>
      <c r="C129" s="18"/>
      <c r="D129" s="7"/>
      <c r="E129" s="7"/>
      <c r="F129" s="14"/>
      <c r="G129" s="14"/>
      <c r="H129" s="14"/>
      <c r="I129" s="14"/>
      <c r="J129" s="7"/>
      <c r="K129" s="7"/>
      <c r="L129" s="7"/>
      <c r="M129" s="7"/>
      <c r="N129" s="7"/>
      <c r="O129" s="7"/>
      <c r="P129" s="7"/>
      <c r="Q129" s="7"/>
      <c r="R129" s="7"/>
      <c r="S129" s="7"/>
      <c r="T129" s="7"/>
      <c r="U129" s="7"/>
      <c r="V129" s="7"/>
      <c r="W129" s="7"/>
      <c r="X129" s="7"/>
      <c r="Y129" s="7"/>
      <c r="Z129" s="7"/>
      <c r="AA129" s="7"/>
    </row>
    <row r="130" ht="15.75" customHeight="1">
      <c r="A130" s="7"/>
      <c r="B130" s="18"/>
      <c r="C130" s="18"/>
      <c r="D130" s="7"/>
      <c r="E130" s="7"/>
      <c r="F130" s="14"/>
      <c r="G130" s="14"/>
      <c r="H130" s="14"/>
      <c r="I130" s="14"/>
      <c r="J130" s="7"/>
      <c r="K130" s="7"/>
      <c r="L130" s="7"/>
      <c r="M130" s="7"/>
      <c r="N130" s="7"/>
      <c r="O130" s="7"/>
      <c r="P130" s="7"/>
      <c r="Q130" s="7"/>
      <c r="R130" s="7"/>
      <c r="S130" s="7"/>
      <c r="T130" s="7"/>
      <c r="U130" s="7"/>
      <c r="V130" s="7"/>
      <c r="W130" s="7"/>
      <c r="X130" s="7"/>
      <c r="Y130" s="7"/>
      <c r="Z130" s="7"/>
      <c r="AA130" s="7"/>
    </row>
    <row r="131" ht="15.75" customHeight="1">
      <c r="A131" s="7"/>
      <c r="B131" s="18"/>
      <c r="C131" s="18"/>
      <c r="D131" s="7"/>
      <c r="E131" s="7"/>
      <c r="F131" s="14"/>
      <c r="G131" s="14"/>
      <c r="H131" s="14"/>
      <c r="I131" s="14"/>
      <c r="J131" s="7"/>
      <c r="K131" s="7"/>
      <c r="L131" s="7"/>
      <c r="M131" s="7"/>
      <c r="N131" s="7"/>
      <c r="O131" s="7"/>
      <c r="P131" s="7"/>
      <c r="Q131" s="7"/>
      <c r="R131" s="7"/>
      <c r="S131" s="7"/>
      <c r="T131" s="7"/>
      <c r="U131" s="7"/>
      <c r="V131" s="7"/>
      <c r="W131" s="7"/>
      <c r="X131" s="7"/>
      <c r="Y131" s="7"/>
      <c r="Z131" s="7"/>
      <c r="AA131" s="7"/>
    </row>
    <row r="132" ht="15.75" customHeight="1">
      <c r="A132" s="7"/>
      <c r="B132" s="18"/>
      <c r="C132" s="18"/>
      <c r="D132" s="7"/>
      <c r="E132" s="7"/>
      <c r="F132" s="14"/>
      <c r="G132" s="14"/>
      <c r="H132" s="14"/>
      <c r="I132" s="14"/>
      <c r="J132" s="7"/>
      <c r="K132" s="7"/>
      <c r="L132" s="7"/>
      <c r="M132" s="7"/>
      <c r="N132" s="7"/>
      <c r="O132" s="7"/>
      <c r="P132" s="7"/>
      <c r="Q132" s="7"/>
      <c r="R132" s="7"/>
      <c r="S132" s="7"/>
      <c r="T132" s="7"/>
      <c r="U132" s="7"/>
      <c r="V132" s="7"/>
      <c r="W132" s="7"/>
      <c r="X132" s="7"/>
      <c r="Y132" s="7"/>
      <c r="Z132" s="7"/>
      <c r="AA132" s="7"/>
    </row>
    <row r="133" ht="15.75" customHeight="1">
      <c r="A133" s="7"/>
      <c r="B133" s="18"/>
      <c r="C133" s="18"/>
      <c r="D133" s="7"/>
      <c r="E133" s="7"/>
      <c r="F133" s="14"/>
      <c r="G133" s="14"/>
      <c r="H133" s="14"/>
      <c r="I133" s="14"/>
      <c r="J133" s="7"/>
      <c r="K133" s="7"/>
      <c r="L133" s="7"/>
      <c r="M133" s="7"/>
      <c r="N133" s="7"/>
      <c r="O133" s="7"/>
      <c r="P133" s="7"/>
      <c r="Q133" s="7"/>
      <c r="R133" s="7"/>
      <c r="S133" s="7"/>
      <c r="T133" s="7"/>
      <c r="U133" s="7"/>
      <c r="V133" s="7"/>
      <c r="W133" s="7"/>
      <c r="X133" s="7"/>
      <c r="Y133" s="7"/>
      <c r="Z133" s="7"/>
      <c r="AA133" s="7"/>
    </row>
    <row r="134" ht="15.75" customHeight="1">
      <c r="A134" s="7"/>
      <c r="B134" s="18"/>
      <c r="C134" s="18"/>
      <c r="D134" s="7"/>
      <c r="E134" s="7"/>
      <c r="F134" s="14"/>
      <c r="G134" s="14"/>
      <c r="H134" s="14"/>
      <c r="I134" s="14"/>
      <c r="J134" s="7"/>
      <c r="K134" s="7"/>
      <c r="L134" s="7"/>
      <c r="M134" s="7"/>
      <c r="N134" s="7"/>
      <c r="O134" s="7"/>
      <c r="P134" s="7"/>
      <c r="Q134" s="7"/>
      <c r="R134" s="7"/>
      <c r="S134" s="7"/>
      <c r="T134" s="7"/>
      <c r="U134" s="7"/>
      <c r="V134" s="7"/>
      <c r="W134" s="7"/>
      <c r="X134" s="7"/>
      <c r="Y134" s="7"/>
      <c r="Z134" s="7"/>
      <c r="AA134" s="7"/>
    </row>
    <row r="135" ht="15.75" customHeight="1">
      <c r="A135" s="7"/>
      <c r="B135" s="18"/>
      <c r="C135" s="18"/>
      <c r="D135" s="7"/>
      <c r="E135" s="7"/>
      <c r="F135" s="14"/>
      <c r="G135" s="14"/>
      <c r="H135" s="14"/>
      <c r="I135" s="14"/>
      <c r="J135" s="7"/>
      <c r="K135" s="7"/>
      <c r="L135" s="7"/>
      <c r="M135" s="7"/>
      <c r="N135" s="7"/>
      <c r="O135" s="7"/>
      <c r="P135" s="7"/>
      <c r="Q135" s="7"/>
      <c r="R135" s="7"/>
      <c r="S135" s="7"/>
      <c r="T135" s="7"/>
      <c r="U135" s="7"/>
      <c r="V135" s="7"/>
      <c r="W135" s="7"/>
      <c r="X135" s="7"/>
      <c r="Y135" s="7"/>
      <c r="Z135" s="7"/>
      <c r="AA135" s="7"/>
    </row>
    <row r="136" ht="15.75" customHeight="1">
      <c r="A136" s="7"/>
      <c r="B136" s="18"/>
      <c r="C136" s="18"/>
      <c r="D136" s="7"/>
      <c r="E136" s="7"/>
      <c r="F136" s="14"/>
      <c r="G136" s="14"/>
      <c r="H136" s="14"/>
      <c r="I136" s="14"/>
      <c r="J136" s="7"/>
      <c r="K136" s="7"/>
      <c r="L136" s="7"/>
      <c r="M136" s="7"/>
      <c r="N136" s="7"/>
      <c r="O136" s="7"/>
      <c r="P136" s="7"/>
      <c r="Q136" s="7"/>
      <c r="R136" s="7"/>
      <c r="S136" s="7"/>
      <c r="T136" s="7"/>
      <c r="U136" s="7"/>
      <c r="V136" s="7"/>
      <c r="W136" s="7"/>
      <c r="X136" s="7"/>
      <c r="Y136" s="7"/>
      <c r="Z136" s="7"/>
      <c r="AA136" s="7"/>
    </row>
    <row r="137" ht="15.75" customHeight="1">
      <c r="A137" s="7"/>
      <c r="B137" s="18"/>
      <c r="C137" s="18"/>
      <c r="D137" s="7"/>
      <c r="E137" s="7"/>
      <c r="F137" s="14"/>
      <c r="G137" s="14"/>
      <c r="H137" s="14"/>
      <c r="I137" s="14"/>
      <c r="J137" s="7"/>
      <c r="K137" s="7"/>
      <c r="L137" s="7"/>
      <c r="M137" s="7"/>
      <c r="N137" s="7"/>
      <c r="O137" s="7"/>
      <c r="P137" s="7"/>
      <c r="Q137" s="7"/>
      <c r="R137" s="7"/>
      <c r="S137" s="7"/>
      <c r="T137" s="7"/>
      <c r="U137" s="7"/>
      <c r="V137" s="7"/>
      <c r="W137" s="7"/>
      <c r="X137" s="7"/>
      <c r="Y137" s="7"/>
      <c r="Z137" s="7"/>
      <c r="AA137" s="7"/>
    </row>
    <row r="138" ht="15.75" customHeight="1">
      <c r="A138" s="7"/>
      <c r="B138" s="18"/>
      <c r="C138" s="18"/>
      <c r="D138" s="7"/>
      <c r="E138" s="7"/>
      <c r="F138" s="14"/>
      <c r="G138" s="14"/>
      <c r="H138" s="14"/>
      <c r="I138" s="14"/>
      <c r="J138" s="7"/>
      <c r="K138" s="7"/>
      <c r="L138" s="7"/>
      <c r="M138" s="7"/>
      <c r="N138" s="7"/>
      <c r="O138" s="7"/>
      <c r="P138" s="7"/>
      <c r="Q138" s="7"/>
      <c r="R138" s="7"/>
      <c r="S138" s="7"/>
      <c r="T138" s="7"/>
      <c r="U138" s="7"/>
      <c r="V138" s="7"/>
      <c r="W138" s="7"/>
      <c r="X138" s="7"/>
      <c r="Y138" s="7"/>
      <c r="Z138" s="7"/>
      <c r="AA138" s="7"/>
    </row>
    <row r="139" ht="15.75" customHeight="1">
      <c r="A139" s="7"/>
      <c r="B139" s="18"/>
      <c r="C139" s="18"/>
      <c r="D139" s="7"/>
      <c r="E139" s="7"/>
      <c r="F139" s="14"/>
      <c r="G139" s="14"/>
      <c r="H139" s="14"/>
      <c r="I139" s="14"/>
      <c r="J139" s="7"/>
      <c r="K139" s="7"/>
      <c r="L139" s="7"/>
      <c r="M139" s="7"/>
      <c r="N139" s="7"/>
      <c r="O139" s="7"/>
      <c r="P139" s="7"/>
      <c r="Q139" s="7"/>
      <c r="R139" s="7"/>
      <c r="S139" s="7"/>
      <c r="T139" s="7"/>
      <c r="U139" s="7"/>
      <c r="V139" s="7"/>
      <c r="W139" s="7"/>
      <c r="X139" s="7"/>
      <c r="Y139" s="7"/>
      <c r="Z139" s="7"/>
      <c r="AA139" s="7"/>
    </row>
    <row r="140" ht="15.75" customHeight="1">
      <c r="A140" s="7"/>
      <c r="B140" s="18"/>
      <c r="C140" s="18"/>
      <c r="D140" s="7"/>
      <c r="E140" s="7"/>
      <c r="F140" s="14"/>
      <c r="G140" s="14"/>
      <c r="H140" s="14"/>
      <c r="I140" s="14"/>
      <c r="J140" s="7"/>
      <c r="K140" s="7"/>
      <c r="L140" s="7"/>
      <c r="M140" s="7"/>
      <c r="N140" s="7"/>
      <c r="O140" s="7"/>
      <c r="P140" s="7"/>
      <c r="Q140" s="7"/>
      <c r="R140" s="7"/>
      <c r="S140" s="7"/>
      <c r="T140" s="7"/>
      <c r="U140" s="7"/>
      <c r="V140" s="7"/>
      <c r="W140" s="7"/>
      <c r="X140" s="7"/>
      <c r="Y140" s="7"/>
      <c r="Z140" s="7"/>
      <c r="AA140" s="7"/>
    </row>
    <row r="141" ht="15.75" customHeight="1">
      <c r="A141" s="7"/>
      <c r="B141" s="18"/>
      <c r="C141" s="18"/>
      <c r="D141" s="7"/>
      <c r="E141" s="7"/>
      <c r="F141" s="14"/>
      <c r="G141" s="14"/>
      <c r="H141" s="14"/>
      <c r="I141" s="14"/>
      <c r="J141" s="7"/>
      <c r="K141" s="7"/>
      <c r="L141" s="7"/>
      <c r="M141" s="7"/>
      <c r="N141" s="7"/>
      <c r="O141" s="7"/>
      <c r="P141" s="7"/>
      <c r="Q141" s="7"/>
      <c r="R141" s="7"/>
      <c r="S141" s="7"/>
      <c r="T141" s="7"/>
      <c r="U141" s="7"/>
      <c r="V141" s="7"/>
      <c r="W141" s="7"/>
      <c r="X141" s="7"/>
      <c r="Y141" s="7"/>
      <c r="Z141" s="7"/>
      <c r="AA141" s="7"/>
    </row>
    <row r="142" ht="15.75" customHeight="1">
      <c r="A142" s="7"/>
      <c r="B142" s="18"/>
      <c r="C142" s="18"/>
      <c r="D142" s="7"/>
      <c r="E142" s="7"/>
      <c r="F142" s="14"/>
      <c r="G142" s="14"/>
      <c r="H142" s="14"/>
      <c r="I142" s="14"/>
      <c r="J142" s="7"/>
      <c r="K142" s="7"/>
      <c r="L142" s="7"/>
      <c r="M142" s="7"/>
      <c r="N142" s="7"/>
      <c r="O142" s="7"/>
      <c r="P142" s="7"/>
      <c r="Q142" s="7"/>
      <c r="R142" s="7"/>
      <c r="S142" s="7"/>
      <c r="T142" s="7"/>
      <c r="U142" s="7"/>
      <c r="V142" s="7"/>
      <c r="W142" s="7"/>
      <c r="X142" s="7"/>
      <c r="Y142" s="7"/>
      <c r="Z142" s="7"/>
      <c r="AA142" s="7"/>
    </row>
    <row r="143" ht="15.75" customHeight="1">
      <c r="A143" s="7"/>
      <c r="B143" s="18"/>
      <c r="C143" s="18"/>
      <c r="D143" s="7"/>
      <c r="E143" s="7"/>
      <c r="F143" s="14"/>
      <c r="G143" s="14"/>
      <c r="H143" s="14"/>
      <c r="I143" s="14"/>
      <c r="J143" s="7"/>
      <c r="K143" s="7"/>
      <c r="L143" s="7"/>
      <c r="M143" s="7"/>
      <c r="N143" s="7"/>
      <c r="O143" s="7"/>
      <c r="P143" s="7"/>
      <c r="Q143" s="7"/>
      <c r="R143" s="7"/>
      <c r="S143" s="7"/>
      <c r="T143" s="7"/>
      <c r="U143" s="7"/>
      <c r="V143" s="7"/>
      <c r="W143" s="7"/>
      <c r="X143" s="7"/>
      <c r="Y143" s="7"/>
      <c r="Z143" s="7"/>
      <c r="AA143" s="7"/>
    </row>
    <row r="144" ht="15.75" customHeight="1">
      <c r="A144" s="7"/>
      <c r="B144" s="18"/>
      <c r="C144" s="18"/>
      <c r="D144" s="7"/>
      <c r="E144" s="7"/>
      <c r="F144" s="14"/>
      <c r="G144" s="14"/>
      <c r="H144" s="14"/>
      <c r="I144" s="14"/>
      <c r="J144" s="7"/>
      <c r="K144" s="7"/>
      <c r="L144" s="7"/>
      <c r="M144" s="7"/>
      <c r="N144" s="7"/>
      <c r="O144" s="7"/>
      <c r="P144" s="7"/>
      <c r="Q144" s="7"/>
      <c r="R144" s="7"/>
      <c r="S144" s="7"/>
      <c r="T144" s="7"/>
      <c r="U144" s="7"/>
      <c r="V144" s="7"/>
      <c r="W144" s="7"/>
      <c r="X144" s="7"/>
      <c r="Y144" s="7"/>
      <c r="Z144" s="7"/>
      <c r="AA144" s="7"/>
    </row>
    <row r="145" ht="15.75" customHeight="1">
      <c r="A145" s="7"/>
      <c r="B145" s="18"/>
      <c r="C145" s="18"/>
      <c r="D145" s="7"/>
      <c r="E145" s="7"/>
      <c r="F145" s="14"/>
      <c r="G145" s="14"/>
      <c r="H145" s="14"/>
      <c r="I145" s="14"/>
      <c r="J145" s="7"/>
      <c r="K145" s="7"/>
      <c r="L145" s="7"/>
      <c r="M145" s="7"/>
      <c r="N145" s="7"/>
      <c r="O145" s="7"/>
      <c r="P145" s="7"/>
      <c r="Q145" s="7"/>
      <c r="R145" s="7"/>
      <c r="S145" s="7"/>
      <c r="T145" s="7"/>
      <c r="U145" s="7"/>
      <c r="V145" s="7"/>
      <c r="W145" s="7"/>
      <c r="X145" s="7"/>
      <c r="Y145" s="7"/>
      <c r="Z145" s="7"/>
      <c r="AA145" s="7"/>
    </row>
    <row r="146" ht="15.75" customHeight="1">
      <c r="A146" s="7"/>
      <c r="B146" s="18"/>
      <c r="C146" s="18"/>
      <c r="D146" s="7"/>
      <c r="E146" s="7"/>
      <c r="F146" s="14"/>
      <c r="G146" s="14"/>
      <c r="H146" s="14"/>
      <c r="I146" s="14"/>
      <c r="J146" s="7"/>
      <c r="K146" s="7"/>
      <c r="L146" s="7"/>
      <c r="M146" s="7"/>
      <c r="N146" s="7"/>
      <c r="O146" s="7"/>
      <c r="P146" s="7"/>
      <c r="Q146" s="7"/>
      <c r="R146" s="7"/>
      <c r="S146" s="7"/>
      <c r="T146" s="7"/>
      <c r="U146" s="7"/>
      <c r="V146" s="7"/>
      <c r="W146" s="7"/>
      <c r="X146" s="7"/>
      <c r="Y146" s="7"/>
      <c r="Z146" s="7"/>
      <c r="AA146" s="7"/>
    </row>
    <row r="147" ht="15.75" customHeight="1">
      <c r="A147" s="7"/>
      <c r="B147" s="18"/>
      <c r="C147" s="18"/>
      <c r="D147" s="7"/>
      <c r="E147" s="7"/>
      <c r="F147" s="14"/>
      <c r="G147" s="14"/>
      <c r="H147" s="14"/>
      <c r="I147" s="14"/>
      <c r="J147" s="7"/>
      <c r="K147" s="7"/>
      <c r="L147" s="7"/>
      <c r="M147" s="7"/>
      <c r="N147" s="7"/>
      <c r="O147" s="7"/>
      <c r="P147" s="7"/>
      <c r="Q147" s="7"/>
      <c r="R147" s="7"/>
      <c r="S147" s="7"/>
      <c r="T147" s="7"/>
      <c r="U147" s="7"/>
      <c r="V147" s="7"/>
      <c r="W147" s="7"/>
      <c r="X147" s="7"/>
      <c r="Y147" s="7"/>
      <c r="Z147" s="7"/>
      <c r="AA147" s="7"/>
    </row>
    <row r="148" ht="15.75" customHeight="1">
      <c r="A148" s="7"/>
      <c r="B148" s="18"/>
      <c r="C148" s="18"/>
      <c r="D148" s="7"/>
      <c r="E148" s="7"/>
      <c r="F148" s="14"/>
      <c r="G148" s="14"/>
      <c r="H148" s="14"/>
      <c r="I148" s="14"/>
      <c r="J148" s="7"/>
      <c r="K148" s="7"/>
      <c r="L148" s="7"/>
      <c r="M148" s="7"/>
      <c r="N148" s="7"/>
      <c r="O148" s="7"/>
      <c r="P148" s="7"/>
      <c r="Q148" s="7"/>
      <c r="R148" s="7"/>
      <c r="S148" s="7"/>
      <c r="T148" s="7"/>
      <c r="U148" s="7"/>
      <c r="V148" s="7"/>
      <c r="W148" s="7"/>
      <c r="X148" s="7"/>
      <c r="Y148" s="7"/>
      <c r="Z148" s="7"/>
      <c r="AA148" s="7"/>
    </row>
    <row r="149" ht="15.75" customHeight="1">
      <c r="A149" s="7"/>
      <c r="B149" s="18"/>
      <c r="C149" s="18"/>
      <c r="D149" s="7"/>
      <c r="E149" s="7"/>
      <c r="F149" s="14"/>
      <c r="G149" s="14"/>
      <c r="H149" s="14"/>
      <c r="I149" s="14"/>
      <c r="J149" s="7"/>
      <c r="K149" s="7"/>
      <c r="L149" s="7"/>
      <c r="M149" s="7"/>
      <c r="N149" s="7"/>
      <c r="O149" s="7"/>
      <c r="P149" s="7"/>
      <c r="Q149" s="7"/>
      <c r="R149" s="7"/>
      <c r="S149" s="7"/>
      <c r="T149" s="7"/>
      <c r="U149" s="7"/>
      <c r="V149" s="7"/>
      <c r="W149" s="7"/>
      <c r="X149" s="7"/>
      <c r="Y149" s="7"/>
      <c r="Z149" s="7"/>
      <c r="AA149" s="7"/>
    </row>
    <row r="150" ht="15.75" customHeight="1">
      <c r="A150" s="7"/>
      <c r="B150" s="18"/>
      <c r="C150" s="18"/>
      <c r="D150" s="7"/>
      <c r="E150" s="7"/>
      <c r="F150" s="14"/>
      <c r="G150" s="14"/>
      <c r="H150" s="14"/>
      <c r="I150" s="14"/>
      <c r="J150" s="7"/>
      <c r="K150" s="7"/>
      <c r="L150" s="7"/>
      <c r="M150" s="7"/>
      <c r="N150" s="7"/>
      <c r="O150" s="7"/>
      <c r="P150" s="7"/>
      <c r="Q150" s="7"/>
      <c r="R150" s="7"/>
      <c r="S150" s="7"/>
      <c r="T150" s="7"/>
      <c r="U150" s="7"/>
      <c r="V150" s="7"/>
      <c r="W150" s="7"/>
      <c r="X150" s="7"/>
      <c r="Y150" s="7"/>
      <c r="Z150" s="7"/>
      <c r="AA150" s="7"/>
    </row>
    <row r="151" ht="15.75" customHeight="1">
      <c r="A151" s="7"/>
      <c r="B151" s="18"/>
      <c r="C151" s="18"/>
      <c r="D151" s="7"/>
      <c r="E151" s="7"/>
      <c r="F151" s="14"/>
      <c r="G151" s="14"/>
      <c r="H151" s="14"/>
      <c r="I151" s="14"/>
      <c r="J151" s="7"/>
      <c r="K151" s="7"/>
      <c r="L151" s="7"/>
      <c r="M151" s="7"/>
      <c r="N151" s="7"/>
      <c r="O151" s="7"/>
      <c r="P151" s="7"/>
      <c r="Q151" s="7"/>
      <c r="R151" s="7"/>
      <c r="S151" s="7"/>
      <c r="T151" s="7"/>
      <c r="U151" s="7"/>
      <c r="V151" s="7"/>
      <c r="W151" s="7"/>
      <c r="X151" s="7"/>
      <c r="Y151" s="7"/>
      <c r="Z151" s="7"/>
      <c r="AA151" s="7"/>
    </row>
    <row r="152" ht="15.75" customHeight="1">
      <c r="A152" s="7"/>
      <c r="B152" s="18"/>
      <c r="C152" s="18"/>
      <c r="D152" s="7"/>
      <c r="E152" s="7"/>
      <c r="F152" s="14"/>
      <c r="G152" s="14"/>
      <c r="H152" s="14"/>
      <c r="I152" s="14"/>
      <c r="J152" s="7"/>
      <c r="K152" s="7"/>
      <c r="L152" s="7"/>
      <c r="M152" s="7"/>
      <c r="N152" s="7"/>
      <c r="O152" s="7"/>
      <c r="P152" s="7"/>
      <c r="Q152" s="7"/>
      <c r="R152" s="7"/>
      <c r="S152" s="7"/>
      <c r="T152" s="7"/>
      <c r="U152" s="7"/>
      <c r="V152" s="7"/>
      <c r="W152" s="7"/>
      <c r="X152" s="7"/>
      <c r="Y152" s="7"/>
      <c r="Z152" s="7"/>
      <c r="AA152" s="7"/>
    </row>
    <row r="153" ht="15.75" customHeight="1">
      <c r="A153" s="7"/>
      <c r="B153" s="18"/>
      <c r="C153" s="18"/>
      <c r="D153" s="7"/>
      <c r="E153" s="7"/>
      <c r="F153" s="14"/>
      <c r="G153" s="14"/>
      <c r="H153" s="14"/>
      <c r="I153" s="14"/>
      <c r="J153" s="7"/>
      <c r="K153" s="7"/>
      <c r="L153" s="7"/>
      <c r="M153" s="7"/>
      <c r="N153" s="7"/>
      <c r="O153" s="7"/>
      <c r="P153" s="7"/>
      <c r="Q153" s="7"/>
      <c r="R153" s="7"/>
      <c r="S153" s="7"/>
      <c r="T153" s="7"/>
      <c r="U153" s="7"/>
      <c r="V153" s="7"/>
      <c r="W153" s="7"/>
      <c r="X153" s="7"/>
      <c r="Y153" s="7"/>
      <c r="Z153" s="7"/>
      <c r="AA153" s="7"/>
    </row>
    <row r="154" ht="15.75" customHeight="1">
      <c r="A154" s="7"/>
      <c r="B154" s="18"/>
      <c r="C154" s="18"/>
      <c r="D154" s="7"/>
      <c r="E154" s="7"/>
      <c r="F154" s="14"/>
      <c r="G154" s="14"/>
      <c r="H154" s="14"/>
      <c r="I154" s="14"/>
      <c r="J154" s="7"/>
      <c r="K154" s="7"/>
      <c r="L154" s="7"/>
      <c r="M154" s="7"/>
      <c r="N154" s="7"/>
      <c r="O154" s="7"/>
      <c r="P154" s="7"/>
      <c r="Q154" s="7"/>
      <c r="R154" s="7"/>
      <c r="S154" s="7"/>
      <c r="T154" s="7"/>
      <c r="U154" s="7"/>
      <c r="V154" s="7"/>
      <c r="W154" s="7"/>
      <c r="X154" s="7"/>
      <c r="Y154" s="7"/>
      <c r="Z154" s="7"/>
      <c r="AA154" s="7"/>
    </row>
    <row r="155" ht="15.75" customHeight="1">
      <c r="A155" s="7"/>
      <c r="B155" s="18"/>
      <c r="C155" s="18"/>
      <c r="D155" s="7"/>
      <c r="E155" s="7"/>
      <c r="F155" s="14"/>
      <c r="G155" s="14"/>
      <c r="H155" s="14"/>
      <c r="I155" s="14"/>
      <c r="J155" s="7"/>
      <c r="K155" s="7"/>
      <c r="L155" s="7"/>
      <c r="M155" s="7"/>
      <c r="N155" s="7"/>
      <c r="O155" s="7"/>
      <c r="P155" s="7"/>
      <c r="Q155" s="7"/>
      <c r="R155" s="7"/>
      <c r="S155" s="7"/>
      <c r="T155" s="7"/>
      <c r="U155" s="7"/>
      <c r="V155" s="7"/>
      <c r="W155" s="7"/>
      <c r="X155" s="7"/>
      <c r="Y155" s="7"/>
      <c r="Z155" s="7"/>
      <c r="AA155" s="7"/>
    </row>
    <row r="156" ht="15.75" customHeight="1">
      <c r="A156" s="7"/>
      <c r="B156" s="18"/>
      <c r="C156" s="18"/>
      <c r="D156" s="7"/>
      <c r="E156" s="7"/>
      <c r="F156" s="14"/>
      <c r="G156" s="14"/>
      <c r="H156" s="14"/>
      <c r="I156" s="14"/>
      <c r="J156" s="7"/>
      <c r="K156" s="7"/>
      <c r="L156" s="7"/>
      <c r="M156" s="7"/>
      <c r="N156" s="7"/>
      <c r="O156" s="7"/>
      <c r="P156" s="7"/>
      <c r="Q156" s="7"/>
      <c r="R156" s="7"/>
      <c r="S156" s="7"/>
      <c r="T156" s="7"/>
      <c r="U156" s="7"/>
      <c r="V156" s="7"/>
      <c r="W156" s="7"/>
      <c r="X156" s="7"/>
      <c r="Y156" s="7"/>
      <c r="Z156" s="7"/>
      <c r="AA156" s="7"/>
    </row>
    <row r="157" ht="15.75" customHeight="1">
      <c r="A157" s="7"/>
      <c r="B157" s="18"/>
      <c r="C157" s="18"/>
      <c r="D157" s="7"/>
      <c r="E157" s="7"/>
      <c r="F157" s="14"/>
      <c r="G157" s="14"/>
      <c r="H157" s="14"/>
      <c r="I157" s="14"/>
      <c r="J157" s="7"/>
      <c r="K157" s="7"/>
      <c r="L157" s="7"/>
      <c r="M157" s="7"/>
      <c r="N157" s="7"/>
      <c r="O157" s="7"/>
      <c r="P157" s="7"/>
      <c r="Q157" s="7"/>
      <c r="R157" s="7"/>
      <c r="S157" s="7"/>
      <c r="T157" s="7"/>
      <c r="U157" s="7"/>
      <c r="V157" s="7"/>
      <c r="W157" s="7"/>
      <c r="X157" s="7"/>
      <c r="Y157" s="7"/>
      <c r="Z157" s="7"/>
      <c r="AA157" s="7"/>
    </row>
    <row r="158" ht="15.75" customHeight="1">
      <c r="A158" s="7"/>
      <c r="B158" s="18"/>
      <c r="C158" s="18"/>
      <c r="D158" s="7"/>
      <c r="E158" s="7"/>
      <c r="F158" s="14"/>
      <c r="G158" s="14"/>
      <c r="H158" s="14"/>
      <c r="I158" s="14"/>
      <c r="J158" s="7"/>
      <c r="K158" s="7"/>
      <c r="L158" s="7"/>
      <c r="M158" s="7"/>
      <c r="N158" s="7"/>
      <c r="O158" s="7"/>
      <c r="P158" s="7"/>
      <c r="Q158" s="7"/>
      <c r="R158" s="7"/>
      <c r="S158" s="7"/>
      <c r="T158" s="7"/>
      <c r="U158" s="7"/>
      <c r="V158" s="7"/>
      <c r="W158" s="7"/>
      <c r="X158" s="7"/>
      <c r="Y158" s="7"/>
      <c r="Z158" s="7"/>
      <c r="AA158" s="7"/>
    </row>
    <row r="159" ht="15.75" customHeight="1">
      <c r="A159" s="7"/>
      <c r="B159" s="18"/>
      <c r="C159" s="18"/>
      <c r="D159" s="7"/>
      <c r="E159" s="7"/>
      <c r="F159" s="14"/>
      <c r="G159" s="14"/>
      <c r="H159" s="14"/>
      <c r="I159" s="14"/>
      <c r="J159" s="7"/>
      <c r="K159" s="7"/>
      <c r="L159" s="7"/>
      <c r="M159" s="7"/>
      <c r="N159" s="7"/>
      <c r="O159" s="7"/>
      <c r="P159" s="7"/>
      <c r="Q159" s="7"/>
      <c r="R159" s="7"/>
      <c r="S159" s="7"/>
      <c r="T159" s="7"/>
      <c r="U159" s="7"/>
      <c r="V159" s="7"/>
      <c r="W159" s="7"/>
      <c r="X159" s="7"/>
      <c r="Y159" s="7"/>
      <c r="Z159" s="7"/>
      <c r="AA159" s="7"/>
    </row>
    <row r="160" ht="15.75" customHeight="1">
      <c r="A160" s="7"/>
      <c r="B160" s="18"/>
      <c r="C160" s="18"/>
      <c r="D160" s="7"/>
      <c r="E160" s="7"/>
      <c r="F160" s="14"/>
      <c r="G160" s="14"/>
      <c r="H160" s="14"/>
      <c r="I160" s="14"/>
      <c r="J160" s="7"/>
      <c r="K160" s="7"/>
      <c r="L160" s="7"/>
      <c r="M160" s="7"/>
      <c r="N160" s="7"/>
      <c r="O160" s="7"/>
      <c r="P160" s="7"/>
      <c r="Q160" s="7"/>
      <c r="R160" s="7"/>
      <c r="S160" s="7"/>
      <c r="T160" s="7"/>
      <c r="U160" s="7"/>
      <c r="V160" s="7"/>
      <c r="W160" s="7"/>
      <c r="X160" s="7"/>
      <c r="Y160" s="7"/>
      <c r="Z160" s="7"/>
      <c r="AA160" s="7"/>
    </row>
    <row r="161" ht="15.75" customHeight="1">
      <c r="A161" s="7"/>
      <c r="B161" s="18"/>
      <c r="C161" s="18"/>
      <c r="D161" s="7"/>
      <c r="E161" s="7"/>
      <c r="F161" s="14"/>
      <c r="G161" s="14"/>
      <c r="H161" s="14"/>
      <c r="I161" s="14"/>
      <c r="J161" s="7"/>
      <c r="K161" s="7"/>
      <c r="L161" s="7"/>
      <c r="M161" s="7"/>
      <c r="N161" s="7"/>
      <c r="O161" s="7"/>
      <c r="P161" s="7"/>
      <c r="Q161" s="7"/>
      <c r="R161" s="7"/>
      <c r="S161" s="7"/>
      <c r="T161" s="7"/>
      <c r="U161" s="7"/>
      <c r="V161" s="7"/>
      <c r="W161" s="7"/>
      <c r="X161" s="7"/>
      <c r="Y161" s="7"/>
      <c r="Z161" s="7"/>
      <c r="AA161" s="7"/>
    </row>
    <row r="162" ht="15.75" customHeight="1">
      <c r="A162" s="7"/>
      <c r="B162" s="18"/>
      <c r="C162" s="18"/>
      <c r="D162" s="7"/>
      <c r="E162" s="7"/>
      <c r="F162" s="14"/>
      <c r="G162" s="14"/>
      <c r="H162" s="14"/>
      <c r="I162" s="14"/>
      <c r="J162" s="7"/>
      <c r="K162" s="7"/>
      <c r="L162" s="7"/>
      <c r="M162" s="7"/>
      <c r="N162" s="7"/>
      <c r="O162" s="7"/>
      <c r="P162" s="7"/>
      <c r="Q162" s="7"/>
      <c r="R162" s="7"/>
      <c r="S162" s="7"/>
      <c r="T162" s="7"/>
      <c r="U162" s="7"/>
      <c r="V162" s="7"/>
      <c r="W162" s="7"/>
      <c r="X162" s="7"/>
      <c r="Y162" s="7"/>
      <c r="Z162" s="7"/>
      <c r="AA162" s="7"/>
    </row>
    <row r="163" ht="15.75" customHeight="1">
      <c r="A163" s="7"/>
      <c r="B163" s="18"/>
      <c r="C163" s="18"/>
      <c r="D163" s="7"/>
      <c r="E163" s="7"/>
      <c r="F163" s="14"/>
      <c r="G163" s="14"/>
      <c r="H163" s="14"/>
      <c r="I163" s="14"/>
      <c r="J163" s="7"/>
      <c r="K163" s="7"/>
      <c r="L163" s="7"/>
      <c r="M163" s="7"/>
      <c r="N163" s="7"/>
      <c r="O163" s="7"/>
      <c r="P163" s="7"/>
      <c r="Q163" s="7"/>
      <c r="R163" s="7"/>
      <c r="S163" s="7"/>
      <c r="T163" s="7"/>
      <c r="U163" s="7"/>
      <c r="V163" s="7"/>
      <c r="W163" s="7"/>
      <c r="X163" s="7"/>
      <c r="Y163" s="7"/>
      <c r="Z163" s="7"/>
      <c r="AA163" s="7"/>
    </row>
    <row r="164" ht="15.75" customHeight="1">
      <c r="A164" s="7"/>
      <c r="B164" s="18"/>
      <c r="C164" s="18"/>
      <c r="D164" s="7"/>
      <c r="E164" s="7"/>
      <c r="F164" s="14"/>
      <c r="G164" s="14"/>
      <c r="H164" s="14"/>
      <c r="I164" s="14"/>
      <c r="J164" s="7"/>
      <c r="K164" s="7"/>
      <c r="L164" s="7"/>
      <c r="M164" s="7"/>
      <c r="N164" s="7"/>
      <c r="O164" s="7"/>
      <c r="P164" s="7"/>
      <c r="Q164" s="7"/>
      <c r="R164" s="7"/>
      <c r="S164" s="7"/>
      <c r="T164" s="7"/>
      <c r="U164" s="7"/>
      <c r="V164" s="7"/>
      <c r="W164" s="7"/>
      <c r="X164" s="7"/>
      <c r="Y164" s="7"/>
      <c r="Z164" s="7"/>
      <c r="AA164" s="7"/>
    </row>
    <row r="165" ht="15.75" customHeight="1">
      <c r="A165" s="7"/>
      <c r="B165" s="18"/>
      <c r="C165" s="18"/>
      <c r="D165" s="7"/>
      <c r="E165" s="7"/>
      <c r="F165" s="14"/>
      <c r="G165" s="14"/>
      <c r="H165" s="14"/>
      <c r="I165" s="14"/>
      <c r="J165" s="7"/>
      <c r="K165" s="7"/>
      <c r="L165" s="7"/>
      <c r="M165" s="7"/>
      <c r="N165" s="7"/>
      <c r="O165" s="7"/>
      <c r="P165" s="7"/>
      <c r="Q165" s="7"/>
      <c r="R165" s="7"/>
      <c r="S165" s="7"/>
      <c r="T165" s="7"/>
      <c r="U165" s="7"/>
      <c r="V165" s="7"/>
      <c r="W165" s="7"/>
      <c r="X165" s="7"/>
      <c r="Y165" s="7"/>
      <c r="Z165" s="7"/>
      <c r="AA165" s="7"/>
    </row>
    <row r="166" ht="15.75" customHeight="1">
      <c r="A166" s="7"/>
      <c r="B166" s="18"/>
      <c r="C166" s="18"/>
      <c r="D166" s="7"/>
      <c r="E166" s="7"/>
      <c r="F166" s="14"/>
      <c r="G166" s="14"/>
      <c r="H166" s="14"/>
      <c r="I166" s="14"/>
      <c r="J166" s="7"/>
      <c r="K166" s="7"/>
      <c r="L166" s="7"/>
      <c r="M166" s="7"/>
      <c r="N166" s="7"/>
      <c r="O166" s="7"/>
      <c r="P166" s="7"/>
      <c r="Q166" s="7"/>
      <c r="R166" s="7"/>
      <c r="S166" s="7"/>
      <c r="T166" s="7"/>
      <c r="U166" s="7"/>
      <c r="V166" s="7"/>
      <c r="W166" s="7"/>
      <c r="X166" s="7"/>
      <c r="Y166" s="7"/>
      <c r="Z166" s="7"/>
      <c r="AA166" s="7"/>
    </row>
    <row r="167" ht="15.75" customHeight="1">
      <c r="A167" s="7"/>
      <c r="B167" s="18"/>
      <c r="C167" s="18"/>
      <c r="D167" s="7"/>
      <c r="E167" s="7"/>
      <c r="F167" s="14"/>
      <c r="G167" s="14"/>
      <c r="H167" s="14"/>
      <c r="I167" s="14"/>
      <c r="J167" s="7"/>
      <c r="K167" s="7"/>
      <c r="L167" s="7"/>
      <c r="M167" s="7"/>
      <c r="N167" s="7"/>
      <c r="O167" s="7"/>
      <c r="P167" s="7"/>
      <c r="Q167" s="7"/>
      <c r="R167" s="7"/>
      <c r="S167" s="7"/>
      <c r="T167" s="7"/>
      <c r="U167" s="7"/>
      <c r="V167" s="7"/>
      <c r="W167" s="7"/>
      <c r="X167" s="7"/>
      <c r="Y167" s="7"/>
      <c r="Z167" s="7"/>
      <c r="AA167" s="7"/>
    </row>
    <row r="168" ht="15.75" customHeight="1">
      <c r="A168" s="7"/>
      <c r="B168" s="18"/>
      <c r="C168" s="18"/>
      <c r="D168" s="7"/>
      <c r="E168" s="7"/>
      <c r="F168" s="14"/>
      <c r="G168" s="14"/>
      <c r="H168" s="14"/>
      <c r="I168" s="14"/>
      <c r="J168" s="7"/>
      <c r="K168" s="7"/>
      <c r="L168" s="7"/>
      <c r="M168" s="7"/>
      <c r="N168" s="7"/>
      <c r="O168" s="7"/>
      <c r="P168" s="7"/>
      <c r="Q168" s="7"/>
      <c r="R168" s="7"/>
      <c r="S168" s="7"/>
      <c r="T168" s="7"/>
      <c r="U168" s="7"/>
      <c r="V168" s="7"/>
      <c r="W168" s="7"/>
      <c r="X168" s="7"/>
      <c r="Y168" s="7"/>
      <c r="Z168" s="7"/>
      <c r="AA168" s="7"/>
    </row>
    <row r="169" ht="15.75" customHeight="1">
      <c r="A169" s="7"/>
      <c r="B169" s="18"/>
      <c r="C169" s="18"/>
      <c r="D169" s="7"/>
      <c r="E169" s="7"/>
      <c r="F169" s="14"/>
      <c r="G169" s="14"/>
      <c r="H169" s="14"/>
      <c r="I169" s="14"/>
      <c r="J169" s="7"/>
      <c r="K169" s="7"/>
      <c r="L169" s="7"/>
      <c r="M169" s="7"/>
      <c r="N169" s="7"/>
      <c r="O169" s="7"/>
      <c r="P169" s="7"/>
      <c r="Q169" s="7"/>
      <c r="R169" s="7"/>
      <c r="S169" s="7"/>
      <c r="T169" s="7"/>
      <c r="U169" s="7"/>
      <c r="V169" s="7"/>
      <c r="W169" s="7"/>
      <c r="X169" s="7"/>
      <c r="Y169" s="7"/>
      <c r="Z169" s="7"/>
      <c r="AA169" s="7"/>
    </row>
    <row r="170" ht="15.75" customHeight="1">
      <c r="A170" s="7"/>
      <c r="B170" s="18"/>
      <c r="C170" s="18"/>
      <c r="D170" s="7"/>
      <c r="E170" s="7"/>
      <c r="F170" s="14"/>
      <c r="G170" s="14"/>
      <c r="H170" s="14"/>
      <c r="I170" s="14"/>
      <c r="J170" s="7"/>
      <c r="K170" s="7"/>
      <c r="L170" s="7"/>
      <c r="M170" s="7"/>
      <c r="N170" s="7"/>
      <c r="O170" s="7"/>
      <c r="P170" s="7"/>
      <c r="Q170" s="7"/>
      <c r="R170" s="7"/>
      <c r="S170" s="7"/>
      <c r="T170" s="7"/>
      <c r="U170" s="7"/>
      <c r="V170" s="7"/>
      <c r="W170" s="7"/>
      <c r="X170" s="7"/>
      <c r="Y170" s="7"/>
      <c r="Z170" s="7"/>
      <c r="AA170" s="7"/>
    </row>
    <row r="171" ht="15.75" customHeight="1">
      <c r="A171" s="7"/>
      <c r="B171" s="18"/>
      <c r="C171" s="18"/>
      <c r="D171" s="7"/>
      <c r="E171" s="7"/>
      <c r="F171" s="14"/>
      <c r="G171" s="14"/>
      <c r="H171" s="14"/>
      <c r="I171" s="14"/>
      <c r="J171" s="7"/>
      <c r="K171" s="7"/>
      <c r="L171" s="7"/>
      <c r="M171" s="7"/>
      <c r="N171" s="7"/>
      <c r="O171" s="7"/>
      <c r="P171" s="7"/>
      <c r="Q171" s="7"/>
      <c r="R171" s="7"/>
      <c r="S171" s="7"/>
      <c r="T171" s="7"/>
      <c r="U171" s="7"/>
      <c r="V171" s="7"/>
      <c r="W171" s="7"/>
      <c r="X171" s="7"/>
      <c r="Y171" s="7"/>
      <c r="Z171" s="7"/>
      <c r="AA171" s="7"/>
    </row>
    <row r="172" ht="15.75" customHeight="1">
      <c r="A172" s="7"/>
      <c r="B172" s="18"/>
      <c r="C172" s="18"/>
      <c r="D172" s="7"/>
      <c r="E172" s="7"/>
      <c r="F172" s="14"/>
      <c r="G172" s="14"/>
      <c r="H172" s="14"/>
      <c r="I172" s="14"/>
      <c r="J172" s="7"/>
      <c r="K172" s="7"/>
      <c r="L172" s="7"/>
      <c r="M172" s="7"/>
      <c r="N172" s="7"/>
      <c r="O172" s="7"/>
      <c r="P172" s="7"/>
      <c r="Q172" s="7"/>
      <c r="R172" s="7"/>
      <c r="S172" s="7"/>
      <c r="T172" s="7"/>
      <c r="U172" s="7"/>
      <c r="V172" s="7"/>
      <c r="W172" s="7"/>
      <c r="X172" s="7"/>
      <c r="Y172" s="7"/>
      <c r="Z172" s="7"/>
      <c r="AA172" s="7"/>
    </row>
    <row r="173" ht="15.75" customHeight="1">
      <c r="A173" s="7"/>
      <c r="B173" s="18"/>
      <c r="C173" s="18"/>
      <c r="D173" s="7"/>
      <c r="E173" s="7"/>
      <c r="F173" s="14"/>
      <c r="G173" s="14"/>
      <c r="H173" s="14"/>
      <c r="I173" s="14"/>
      <c r="J173" s="7"/>
      <c r="K173" s="7"/>
      <c r="L173" s="7"/>
      <c r="M173" s="7"/>
      <c r="N173" s="7"/>
      <c r="O173" s="7"/>
      <c r="P173" s="7"/>
      <c r="Q173" s="7"/>
      <c r="R173" s="7"/>
      <c r="S173" s="7"/>
      <c r="T173" s="7"/>
      <c r="U173" s="7"/>
      <c r="V173" s="7"/>
      <c r="W173" s="7"/>
      <c r="X173" s="7"/>
      <c r="Y173" s="7"/>
      <c r="Z173" s="7"/>
      <c r="AA173" s="7"/>
    </row>
    <row r="174" ht="15.75" customHeight="1">
      <c r="A174" s="7"/>
      <c r="B174" s="18"/>
      <c r="C174" s="18"/>
      <c r="D174" s="7"/>
      <c r="E174" s="7"/>
      <c r="F174" s="14"/>
      <c r="G174" s="14"/>
      <c r="H174" s="14"/>
      <c r="I174" s="14"/>
      <c r="J174" s="7"/>
      <c r="K174" s="7"/>
      <c r="L174" s="7"/>
      <c r="M174" s="7"/>
      <c r="N174" s="7"/>
      <c r="O174" s="7"/>
      <c r="P174" s="7"/>
      <c r="Q174" s="7"/>
      <c r="R174" s="7"/>
      <c r="S174" s="7"/>
      <c r="T174" s="7"/>
      <c r="U174" s="7"/>
      <c r="V174" s="7"/>
      <c r="W174" s="7"/>
      <c r="X174" s="7"/>
      <c r="Y174" s="7"/>
      <c r="Z174" s="7"/>
      <c r="AA174" s="7"/>
    </row>
    <row r="175" ht="15.75" customHeight="1">
      <c r="A175" s="7"/>
      <c r="B175" s="18"/>
      <c r="C175" s="18"/>
      <c r="D175" s="7"/>
      <c r="E175" s="7"/>
      <c r="F175" s="14"/>
      <c r="G175" s="14"/>
      <c r="H175" s="14"/>
      <c r="I175" s="14"/>
      <c r="J175" s="7"/>
      <c r="K175" s="7"/>
      <c r="L175" s="7"/>
      <c r="M175" s="7"/>
      <c r="N175" s="7"/>
      <c r="O175" s="7"/>
      <c r="P175" s="7"/>
      <c r="Q175" s="7"/>
      <c r="R175" s="7"/>
      <c r="S175" s="7"/>
      <c r="T175" s="7"/>
      <c r="U175" s="7"/>
      <c r="V175" s="7"/>
      <c r="W175" s="7"/>
      <c r="X175" s="7"/>
      <c r="Y175" s="7"/>
      <c r="Z175" s="7"/>
      <c r="AA175" s="7"/>
    </row>
    <row r="176" ht="15.75" customHeight="1">
      <c r="A176" s="7"/>
      <c r="B176" s="18"/>
      <c r="C176" s="18"/>
      <c r="D176" s="7"/>
      <c r="E176" s="7"/>
      <c r="F176" s="14"/>
      <c r="G176" s="14"/>
      <c r="H176" s="14"/>
      <c r="I176" s="14"/>
      <c r="J176" s="7"/>
      <c r="K176" s="7"/>
      <c r="L176" s="7"/>
      <c r="M176" s="7"/>
      <c r="N176" s="7"/>
      <c r="O176" s="7"/>
      <c r="P176" s="7"/>
      <c r="Q176" s="7"/>
      <c r="R176" s="7"/>
      <c r="S176" s="7"/>
      <c r="T176" s="7"/>
      <c r="U176" s="7"/>
      <c r="V176" s="7"/>
      <c r="W176" s="7"/>
      <c r="X176" s="7"/>
      <c r="Y176" s="7"/>
      <c r="Z176" s="7"/>
      <c r="AA176" s="7"/>
    </row>
    <row r="177" ht="15.75" customHeight="1">
      <c r="A177" s="7"/>
      <c r="B177" s="18"/>
      <c r="C177" s="18"/>
      <c r="D177" s="7"/>
      <c r="E177" s="7"/>
      <c r="F177" s="14"/>
      <c r="G177" s="14"/>
      <c r="H177" s="14"/>
      <c r="I177" s="14"/>
      <c r="J177" s="7"/>
      <c r="K177" s="7"/>
      <c r="L177" s="7"/>
      <c r="M177" s="7"/>
      <c r="N177" s="7"/>
      <c r="O177" s="7"/>
      <c r="P177" s="7"/>
      <c r="Q177" s="7"/>
      <c r="R177" s="7"/>
      <c r="S177" s="7"/>
      <c r="T177" s="7"/>
      <c r="U177" s="7"/>
      <c r="V177" s="7"/>
      <c r="W177" s="7"/>
      <c r="X177" s="7"/>
      <c r="Y177" s="7"/>
      <c r="Z177" s="7"/>
      <c r="AA177" s="7"/>
    </row>
    <row r="178" ht="15.75" customHeight="1">
      <c r="A178" s="7"/>
      <c r="B178" s="18"/>
      <c r="C178" s="18"/>
      <c r="D178" s="7"/>
      <c r="E178" s="7"/>
      <c r="F178" s="14"/>
      <c r="G178" s="14"/>
      <c r="H178" s="14"/>
      <c r="I178" s="14"/>
      <c r="J178" s="7"/>
      <c r="K178" s="7"/>
      <c r="L178" s="7"/>
      <c r="M178" s="7"/>
      <c r="N178" s="7"/>
      <c r="O178" s="7"/>
      <c r="P178" s="7"/>
      <c r="Q178" s="7"/>
      <c r="R178" s="7"/>
      <c r="S178" s="7"/>
      <c r="T178" s="7"/>
      <c r="U178" s="7"/>
      <c r="V178" s="7"/>
      <c r="W178" s="7"/>
      <c r="X178" s="7"/>
      <c r="Y178" s="7"/>
      <c r="Z178" s="7"/>
      <c r="AA178" s="7"/>
    </row>
    <row r="179" ht="15.75" customHeight="1">
      <c r="A179" s="7"/>
      <c r="B179" s="18"/>
      <c r="C179" s="18"/>
      <c r="D179" s="7"/>
      <c r="E179" s="7"/>
      <c r="F179" s="14"/>
      <c r="G179" s="14"/>
      <c r="H179" s="14"/>
      <c r="I179" s="14"/>
      <c r="J179" s="7"/>
      <c r="K179" s="7"/>
      <c r="L179" s="7"/>
      <c r="M179" s="7"/>
      <c r="N179" s="7"/>
      <c r="O179" s="7"/>
      <c r="P179" s="7"/>
      <c r="Q179" s="7"/>
      <c r="R179" s="7"/>
      <c r="S179" s="7"/>
      <c r="T179" s="7"/>
      <c r="U179" s="7"/>
      <c r="V179" s="7"/>
      <c r="W179" s="7"/>
      <c r="X179" s="7"/>
      <c r="Y179" s="7"/>
      <c r="Z179" s="7"/>
      <c r="AA179" s="7"/>
    </row>
    <row r="180" ht="15.75" customHeight="1">
      <c r="A180" s="7"/>
      <c r="B180" s="18"/>
      <c r="C180" s="18"/>
      <c r="D180" s="7"/>
      <c r="E180" s="7"/>
      <c r="F180" s="14"/>
      <c r="G180" s="14"/>
      <c r="H180" s="14"/>
      <c r="I180" s="14"/>
      <c r="J180" s="7"/>
      <c r="K180" s="7"/>
      <c r="L180" s="7"/>
      <c r="M180" s="7"/>
      <c r="N180" s="7"/>
      <c r="O180" s="7"/>
      <c r="P180" s="7"/>
      <c r="Q180" s="7"/>
      <c r="R180" s="7"/>
      <c r="S180" s="7"/>
      <c r="T180" s="7"/>
      <c r="U180" s="7"/>
      <c r="V180" s="7"/>
      <c r="W180" s="7"/>
      <c r="X180" s="7"/>
      <c r="Y180" s="7"/>
      <c r="Z180" s="7"/>
      <c r="AA180" s="7"/>
    </row>
    <row r="181" ht="15.75" customHeight="1">
      <c r="A181" s="7"/>
      <c r="B181" s="18"/>
      <c r="C181" s="18"/>
      <c r="D181" s="7"/>
      <c r="E181" s="7"/>
      <c r="F181" s="14"/>
      <c r="G181" s="14"/>
      <c r="H181" s="14"/>
      <c r="I181" s="14"/>
      <c r="J181" s="7"/>
      <c r="K181" s="7"/>
      <c r="L181" s="7"/>
      <c r="M181" s="7"/>
      <c r="N181" s="7"/>
      <c r="O181" s="7"/>
      <c r="P181" s="7"/>
      <c r="Q181" s="7"/>
      <c r="R181" s="7"/>
      <c r="S181" s="7"/>
      <c r="T181" s="7"/>
      <c r="U181" s="7"/>
      <c r="V181" s="7"/>
      <c r="W181" s="7"/>
      <c r="X181" s="7"/>
      <c r="Y181" s="7"/>
      <c r="Z181" s="7"/>
      <c r="AA181" s="7"/>
    </row>
    <row r="182" ht="15.75" customHeight="1">
      <c r="A182" s="7"/>
      <c r="B182" s="18"/>
      <c r="C182" s="18"/>
      <c r="D182" s="7"/>
      <c r="E182" s="7"/>
      <c r="F182" s="14"/>
      <c r="G182" s="14"/>
      <c r="H182" s="14"/>
      <c r="I182" s="14"/>
      <c r="J182" s="7"/>
      <c r="K182" s="7"/>
      <c r="L182" s="7"/>
      <c r="M182" s="7"/>
      <c r="N182" s="7"/>
      <c r="O182" s="7"/>
      <c r="P182" s="7"/>
      <c r="Q182" s="7"/>
      <c r="R182" s="7"/>
      <c r="S182" s="7"/>
      <c r="T182" s="7"/>
      <c r="U182" s="7"/>
      <c r="V182" s="7"/>
      <c r="W182" s="7"/>
      <c r="X182" s="7"/>
      <c r="Y182" s="7"/>
      <c r="Z182" s="7"/>
      <c r="AA182" s="7"/>
    </row>
    <row r="183" ht="15.75" customHeight="1">
      <c r="A183" s="7"/>
      <c r="B183" s="18"/>
      <c r="C183" s="18"/>
      <c r="D183" s="7"/>
      <c r="E183" s="7"/>
      <c r="F183" s="14"/>
      <c r="G183" s="14"/>
      <c r="H183" s="14"/>
      <c r="I183" s="14"/>
      <c r="J183" s="7"/>
      <c r="K183" s="7"/>
      <c r="L183" s="7"/>
      <c r="M183" s="7"/>
      <c r="N183" s="7"/>
      <c r="O183" s="7"/>
      <c r="P183" s="7"/>
      <c r="Q183" s="7"/>
      <c r="R183" s="7"/>
      <c r="S183" s="7"/>
      <c r="T183" s="7"/>
      <c r="U183" s="7"/>
      <c r="V183" s="7"/>
      <c r="W183" s="7"/>
      <c r="X183" s="7"/>
      <c r="Y183" s="7"/>
      <c r="Z183" s="7"/>
      <c r="AA183" s="7"/>
    </row>
    <row r="184" ht="15.75" customHeight="1">
      <c r="A184" s="7"/>
      <c r="B184" s="18"/>
      <c r="C184" s="18"/>
      <c r="D184" s="7"/>
      <c r="E184" s="7"/>
      <c r="F184" s="14"/>
      <c r="G184" s="14"/>
      <c r="H184" s="14"/>
      <c r="I184" s="14"/>
      <c r="J184" s="7"/>
      <c r="K184" s="7"/>
      <c r="L184" s="7"/>
      <c r="M184" s="7"/>
      <c r="N184" s="7"/>
      <c r="O184" s="7"/>
      <c r="P184" s="7"/>
      <c r="Q184" s="7"/>
      <c r="R184" s="7"/>
      <c r="S184" s="7"/>
      <c r="T184" s="7"/>
      <c r="U184" s="7"/>
      <c r="V184" s="7"/>
      <c r="W184" s="7"/>
      <c r="X184" s="7"/>
      <c r="Y184" s="7"/>
      <c r="Z184" s="7"/>
      <c r="AA184" s="7"/>
    </row>
    <row r="185" ht="15.75" customHeight="1">
      <c r="A185" s="7"/>
      <c r="B185" s="18"/>
      <c r="C185" s="18"/>
      <c r="D185" s="7"/>
      <c r="E185" s="7"/>
      <c r="F185" s="14"/>
      <c r="G185" s="14"/>
      <c r="H185" s="14"/>
      <c r="I185" s="14"/>
      <c r="J185" s="7"/>
      <c r="K185" s="7"/>
      <c r="L185" s="7"/>
      <c r="M185" s="7"/>
      <c r="N185" s="7"/>
      <c r="O185" s="7"/>
      <c r="P185" s="7"/>
      <c r="Q185" s="7"/>
      <c r="R185" s="7"/>
      <c r="S185" s="7"/>
      <c r="T185" s="7"/>
      <c r="U185" s="7"/>
      <c r="V185" s="7"/>
      <c r="W185" s="7"/>
      <c r="X185" s="7"/>
      <c r="Y185" s="7"/>
      <c r="Z185" s="7"/>
      <c r="AA185" s="7"/>
    </row>
    <row r="186" ht="15.75" customHeight="1">
      <c r="A186" s="7"/>
      <c r="B186" s="18"/>
      <c r="C186" s="18"/>
      <c r="D186" s="7"/>
      <c r="E186" s="7"/>
      <c r="F186" s="14"/>
      <c r="G186" s="14"/>
      <c r="H186" s="14"/>
      <c r="I186" s="14"/>
      <c r="J186" s="7"/>
      <c r="K186" s="7"/>
      <c r="L186" s="7"/>
      <c r="M186" s="7"/>
      <c r="N186" s="7"/>
      <c r="O186" s="7"/>
      <c r="P186" s="7"/>
      <c r="Q186" s="7"/>
      <c r="R186" s="7"/>
      <c r="S186" s="7"/>
      <c r="T186" s="7"/>
      <c r="U186" s="7"/>
      <c r="V186" s="7"/>
      <c r="W186" s="7"/>
      <c r="X186" s="7"/>
      <c r="Y186" s="7"/>
      <c r="Z186" s="7"/>
      <c r="AA186" s="7"/>
    </row>
    <row r="187" ht="15.75" customHeight="1">
      <c r="A187" s="7"/>
      <c r="B187" s="18"/>
      <c r="C187" s="18"/>
      <c r="D187" s="7"/>
      <c r="E187" s="7"/>
      <c r="F187" s="14"/>
      <c r="G187" s="14"/>
      <c r="H187" s="14"/>
      <c r="I187" s="14"/>
      <c r="J187" s="7"/>
      <c r="K187" s="7"/>
      <c r="L187" s="7"/>
      <c r="M187" s="7"/>
      <c r="N187" s="7"/>
      <c r="O187" s="7"/>
      <c r="P187" s="7"/>
      <c r="Q187" s="7"/>
      <c r="R187" s="7"/>
      <c r="S187" s="7"/>
      <c r="T187" s="7"/>
      <c r="U187" s="7"/>
      <c r="V187" s="7"/>
      <c r="W187" s="7"/>
      <c r="X187" s="7"/>
      <c r="Y187" s="7"/>
      <c r="Z187" s="7"/>
      <c r="AA187" s="7"/>
    </row>
    <row r="188" ht="15.75" customHeight="1">
      <c r="A188" s="7"/>
      <c r="B188" s="18"/>
      <c r="C188" s="18"/>
      <c r="D188" s="7"/>
      <c r="E188" s="7"/>
      <c r="F188" s="14"/>
      <c r="G188" s="14"/>
      <c r="H188" s="14"/>
      <c r="I188" s="14"/>
      <c r="J188" s="7"/>
      <c r="K188" s="7"/>
      <c r="L188" s="7"/>
      <c r="M188" s="7"/>
      <c r="N188" s="7"/>
      <c r="O188" s="7"/>
      <c r="P188" s="7"/>
      <c r="Q188" s="7"/>
      <c r="R188" s="7"/>
      <c r="S188" s="7"/>
      <c r="T188" s="7"/>
      <c r="U188" s="7"/>
      <c r="V188" s="7"/>
      <c r="W188" s="7"/>
      <c r="X188" s="7"/>
      <c r="Y188" s="7"/>
      <c r="Z188" s="7"/>
      <c r="AA188" s="7"/>
    </row>
    <row r="189" ht="15.75" customHeight="1">
      <c r="A189" s="7"/>
      <c r="B189" s="18"/>
      <c r="C189" s="18"/>
      <c r="D189" s="7"/>
      <c r="E189" s="7"/>
      <c r="F189" s="14"/>
      <c r="G189" s="14"/>
      <c r="H189" s="14"/>
      <c r="I189" s="14"/>
      <c r="J189" s="7"/>
      <c r="K189" s="7"/>
      <c r="L189" s="7"/>
      <c r="M189" s="7"/>
      <c r="N189" s="7"/>
      <c r="O189" s="7"/>
      <c r="P189" s="7"/>
      <c r="Q189" s="7"/>
      <c r="R189" s="7"/>
      <c r="S189" s="7"/>
      <c r="T189" s="7"/>
      <c r="U189" s="7"/>
      <c r="V189" s="7"/>
      <c r="W189" s="7"/>
      <c r="X189" s="7"/>
      <c r="Y189" s="7"/>
      <c r="Z189" s="7"/>
      <c r="AA189" s="7"/>
    </row>
    <row r="190" ht="15.75" customHeight="1">
      <c r="A190" s="7"/>
      <c r="B190" s="18"/>
      <c r="C190" s="18"/>
      <c r="D190" s="7"/>
      <c r="E190" s="7"/>
      <c r="F190" s="14"/>
      <c r="G190" s="14"/>
      <c r="H190" s="14"/>
      <c r="I190" s="14"/>
      <c r="J190" s="7"/>
      <c r="K190" s="7"/>
      <c r="L190" s="7"/>
      <c r="M190" s="7"/>
      <c r="N190" s="7"/>
      <c r="O190" s="7"/>
      <c r="P190" s="7"/>
      <c r="Q190" s="7"/>
      <c r="R190" s="7"/>
      <c r="S190" s="7"/>
      <c r="T190" s="7"/>
      <c r="U190" s="7"/>
      <c r="V190" s="7"/>
      <c r="W190" s="7"/>
      <c r="X190" s="7"/>
      <c r="Y190" s="7"/>
      <c r="Z190" s="7"/>
      <c r="AA190" s="7"/>
    </row>
    <row r="191" ht="15.75" customHeight="1">
      <c r="A191" s="7"/>
      <c r="B191" s="18"/>
      <c r="C191" s="18"/>
      <c r="D191" s="7"/>
      <c r="E191" s="7"/>
      <c r="F191" s="14"/>
      <c r="G191" s="14"/>
      <c r="H191" s="14"/>
      <c r="I191" s="14"/>
      <c r="J191" s="7"/>
      <c r="K191" s="7"/>
      <c r="L191" s="7"/>
      <c r="M191" s="7"/>
      <c r="N191" s="7"/>
      <c r="O191" s="7"/>
      <c r="P191" s="7"/>
      <c r="Q191" s="7"/>
      <c r="R191" s="7"/>
      <c r="S191" s="7"/>
      <c r="T191" s="7"/>
      <c r="U191" s="7"/>
      <c r="V191" s="7"/>
      <c r="W191" s="7"/>
      <c r="X191" s="7"/>
      <c r="Y191" s="7"/>
      <c r="Z191" s="7"/>
      <c r="AA191" s="7"/>
    </row>
    <row r="192" ht="15.75" customHeight="1">
      <c r="A192" s="7"/>
      <c r="B192" s="18"/>
      <c r="C192" s="18"/>
      <c r="D192" s="7"/>
      <c r="E192" s="7"/>
      <c r="F192" s="14"/>
      <c r="G192" s="14"/>
      <c r="H192" s="14"/>
      <c r="I192" s="14"/>
      <c r="J192" s="7"/>
      <c r="K192" s="7"/>
      <c r="L192" s="7"/>
      <c r="M192" s="7"/>
      <c r="N192" s="7"/>
      <c r="O192" s="7"/>
      <c r="P192" s="7"/>
      <c r="Q192" s="7"/>
      <c r="R192" s="7"/>
      <c r="S192" s="7"/>
      <c r="T192" s="7"/>
      <c r="U192" s="7"/>
      <c r="V192" s="7"/>
      <c r="W192" s="7"/>
      <c r="X192" s="7"/>
      <c r="Y192" s="7"/>
      <c r="Z192" s="7"/>
      <c r="AA192" s="7"/>
    </row>
    <row r="193" ht="15.75" customHeight="1">
      <c r="A193" s="7"/>
      <c r="B193" s="18"/>
      <c r="C193" s="18"/>
      <c r="D193" s="7"/>
      <c r="E193" s="7"/>
      <c r="F193" s="14"/>
      <c r="G193" s="14"/>
      <c r="H193" s="14"/>
      <c r="I193" s="14"/>
      <c r="J193" s="7"/>
      <c r="K193" s="7"/>
      <c r="L193" s="7"/>
      <c r="M193" s="7"/>
      <c r="N193" s="7"/>
      <c r="O193" s="7"/>
      <c r="P193" s="7"/>
      <c r="Q193" s="7"/>
      <c r="R193" s="7"/>
      <c r="S193" s="7"/>
      <c r="T193" s="7"/>
      <c r="U193" s="7"/>
      <c r="V193" s="7"/>
      <c r="W193" s="7"/>
      <c r="X193" s="7"/>
      <c r="Y193" s="7"/>
      <c r="Z193" s="7"/>
      <c r="AA193" s="7"/>
    </row>
    <row r="194" ht="15.75" customHeight="1">
      <c r="A194" s="7"/>
      <c r="B194" s="18"/>
      <c r="C194" s="18"/>
      <c r="D194" s="7"/>
      <c r="E194" s="7"/>
      <c r="F194" s="14"/>
      <c r="G194" s="14"/>
      <c r="H194" s="14"/>
      <c r="I194" s="14"/>
      <c r="J194" s="7"/>
      <c r="K194" s="7"/>
      <c r="L194" s="7"/>
      <c r="M194" s="7"/>
      <c r="N194" s="7"/>
      <c r="O194" s="7"/>
      <c r="P194" s="7"/>
      <c r="Q194" s="7"/>
      <c r="R194" s="7"/>
      <c r="S194" s="7"/>
      <c r="T194" s="7"/>
      <c r="U194" s="7"/>
      <c r="V194" s="7"/>
      <c r="W194" s="7"/>
      <c r="X194" s="7"/>
      <c r="Y194" s="7"/>
      <c r="Z194" s="7"/>
      <c r="AA194" s="7"/>
    </row>
    <row r="195" ht="15.75" customHeight="1">
      <c r="A195" s="7"/>
      <c r="B195" s="18"/>
      <c r="C195" s="18"/>
      <c r="D195" s="7"/>
      <c r="E195" s="7"/>
      <c r="F195" s="14"/>
      <c r="G195" s="14"/>
      <c r="H195" s="14"/>
      <c r="I195" s="14"/>
      <c r="J195" s="7"/>
      <c r="K195" s="7"/>
      <c r="L195" s="7"/>
      <c r="M195" s="7"/>
      <c r="N195" s="7"/>
      <c r="O195" s="7"/>
      <c r="P195" s="7"/>
      <c r="Q195" s="7"/>
      <c r="R195" s="7"/>
      <c r="S195" s="7"/>
      <c r="T195" s="7"/>
      <c r="U195" s="7"/>
      <c r="V195" s="7"/>
      <c r="W195" s="7"/>
      <c r="X195" s="7"/>
      <c r="Y195" s="7"/>
      <c r="Z195" s="7"/>
      <c r="AA195" s="7"/>
    </row>
    <row r="196" ht="15.75" customHeight="1">
      <c r="A196" s="7"/>
      <c r="B196" s="18"/>
      <c r="C196" s="18"/>
      <c r="D196" s="7"/>
      <c r="E196" s="7"/>
      <c r="F196" s="14"/>
      <c r="G196" s="14"/>
      <c r="H196" s="14"/>
      <c r="I196" s="14"/>
      <c r="J196" s="7"/>
      <c r="K196" s="7"/>
      <c r="L196" s="7"/>
      <c r="M196" s="7"/>
      <c r="N196" s="7"/>
      <c r="O196" s="7"/>
      <c r="P196" s="7"/>
      <c r="Q196" s="7"/>
      <c r="R196" s="7"/>
      <c r="S196" s="7"/>
      <c r="T196" s="7"/>
      <c r="U196" s="7"/>
      <c r="V196" s="7"/>
      <c r="W196" s="7"/>
      <c r="X196" s="7"/>
      <c r="Y196" s="7"/>
      <c r="Z196" s="7"/>
      <c r="AA196" s="7"/>
    </row>
    <row r="197" ht="15.75" customHeight="1">
      <c r="A197" s="7"/>
      <c r="B197" s="18"/>
      <c r="C197" s="18"/>
      <c r="D197" s="7"/>
      <c r="E197" s="7"/>
      <c r="F197" s="14"/>
      <c r="G197" s="14"/>
      <c r="H197" s="14"/>
      <c r="I197" s="14"/>
      <c r="J197" s="7"/>
      <c r="K197" s="7"/>
      <c r="L197" s="7"/>
      <c r="M197" s="7"/>
      <c r="N197" s="7"/>
      <c r="O197" s="7"/>
      <c r="P197" s="7"/>
      <c r="Q197" s="7"/>
      <c r="R197" s="7"/>
      <c r="S197" s="7"/>
      <c r="T197" s="7"/>
      <c r="U197" s="7"/>
      <c r="V197" s="7"/>
      <c r="W197" s="7"/>
      <c r="X197" s="7"/>
      <c r="Y197" s="7"/>
      <c r="Z197" s="7"/>
      <c r="AA197" s="7"/>
    </row>
    <row r="198" ht="15.75" customHeight="1">
      <c r="A198" s="7"/>
      <c r="B198" s="18"/>
      <c r="C198" s="18"/>
      <c r="D198" s="7"/>
      <c r="E198" s="7"/>
      <c r="F198" s="14"/>
      <c r="G198" s="14"/>
      <c r="H198" s="14"/>
      <c r="I198" s="14"/>
      <c r="J198" s="7"/>
      <c r="K198" s="7"/>
      <c r="L198" s="7"/>
      <c r="M198" s="7"/>
      <c r="N198" s="7"/>
      <c r="O198" s="7"/>
      <c r="P198" s="7"/>
      <c r="Q198" s="7"/>
      <c r="R198" s="7"/>
      <c r="S198" s="7"/>
      <c r="T198" s="7"/>
      <c r="U198" s="7"/>
      <c r="V198" s="7"/>
      <c r="W198" s="7"/>
      <c r="X198" s="7"/>
      <c r="Y198" s="7"/>
      <c r="Z198" s="7"/>
      <c r="AA198" s="7"/>
    </row>
    <row r="199" ht="15.75" customHeight="1">
      <c r="A199" s="7"/>
      <c r="B199" s="18"/>
      <c r="C199" s="18"/>
      <c r="D199" s="7"/>
      <c r="E199" s="7"/>
      <c r="F199" s="14"/>
      <c r="G199" s="14"/>
      <c r="H199" s="14"/>
      <c r="I199" s="14"/>
      <c r="J199" s="7"/>
      <c r="K199" s="7"/>
      <c r="L199" s="7"/>
      <c r="M199" s="7"/>
      <c r="N199" s="7"/>
      <c r="O199" s="7"/>
      <c r="P199" s="7"/>
      <c r="Q199" s="7"/>
      <c r="R199" s="7"/>
      <c r="S199" s="7"/>
      <c r="T199" s="7"/>
      <c r="U199" s="7"/>
      <c r="V199" s="7"/>
      <c r="W199" s="7"/>
      <c r="X199" s="7"/>
      <c r="Y199" s="7"/>
      <c r="Z199" s="7"/>
      <c r="AA199" s="7"/>
    </row>
    <row r="200" ht="15.75" customHeight="1">
      <c r="A200" s="7"/>
      <c r="B200" s="18"/>
      <c r="C200" s="18"/>
      <c r="D200" s="7"/>
      <c r="E200" s="7"/>
      <c r="F200" s="14"/>
      <c r="G200" s="14"/>
      <c r="H200" s="14"/>
      <c r="I200" s="14"/>
      <c r="J200" s="7"/>
      <c r="K200" s="7"/>
      <c r="L200" s="7"/>
      <c r="M200" s="7"/>
      <c r="N200" s="7"/>
      <c r="O200" s="7"/>
      <c r="P200" s="7"/>
      <c r="Q200" s="7"/>
      <c r="R200" s="7"/>
      <c r="S200" s="7"/>
      <c r="T200" s="7"/>
      <c r="U200" s="7"/>
      <c r="V200" s="7"/>
      <c r="W200" s="7"/>
      <c r="X200" s="7"/>
      <c r="Y200" s="7"/>
      <c r="Z200" s="7"/>
      <c r="AA200" s="7"/>
    </row>
    <row r="201" ht="15.75" customHeight="1">
      <c r="A201" s="7"/>
      <c r="B201" s="18"/>
      <c r="C201" s="18"/>
      <c r="D201" s="7"/>
      <c r="E201" s="7"/>
      <c r="F201" s="14"/>
      <c r="G201" s="14"/>
      <c r="H201" s="14"/>
      <c r="I201" s="14"/>
      <c r="J201" s="7"/>
      <c r="K201" s="7"/>
      <c r="L201" s="7"/>
      <c r="M201" s="7"/>
      <c r="N201" s="7"/>
      <c r="O201" s="7"/>
      <c r="P201" s="7"/>
      <c r="Q201" s="7"/>
      <c r="R201" s="7"/>
      <c r="S201" s="7"/>
      <c r="T201" s="7"/>
      <c r="U201" s="7"/>
      <c r="V201" s="7"/>
      <c r="W201" s="7"/>
      <c r="X201" s="7"/>
      <c r="Y201" s="7"/>
      <c r="Z201" s="7"/>
      <c r="AA201" s="7"/>
    </row>
    <row r="202" ht="15.75" customHeight="1">
      <c r="A202" s="7"/>
      <c r="B202" s="18"/>
      <c r="C202" s="18"/>
      <c r="D202" s="7"/>
      <c r="E202" s="7"/>
      <c r="F202" s="14"/>
      <c r="G202" s="14"/>
      <c r="H202" s="14"/>
      <c r="I202" s="14"/>
      <c r="J202" s="7"/>
      <c r="K202" s="7"/>
      <c r="L202" s="7"/>
      <c r="M202" s="7"/>
      <c r="N202" s="7"/>
      <c r="O202" s="7"/>
      <c r="P202" s="7"/>
      <c r="Q202" s="7"/>
      <c r="R202" s="7"/>
      <c r="S202" s="7"/>
      <c r="T202" s="7"/>
      <c r="U202" s="7"/>
      <c r="V202" s="7"/>
      <c r="W202" s="7"/>
      <c r="X202" s="7"/>
      <c r="Y202" s="7"/>
      <c r="Z202" s="7"/>
      <c r="AA202" s="7"/>
    </row>
    <row r="203" ht="15.75" customHeight="1">
      <c r="A203" s="7"/>
      <c r="B203" s="18"/>
      <c r="C203" s="18"/>
      <c r="D203" s="7"/>
      <c r="E203" s="7"/>
      <c r="F203" s="14"/>
      <c r="G203" s="14"/>
      <c r="H203" s="14"/>
      <c r="I203" s="14"/>
      <c r="J203" s="7"/>
      <c r="K203" s="7"/>
      <c r="L203" s="7"/>
      <c r="M203" s="7"/>
      <c r="N203" s="7"/>
      <c r="O203" s="7"/>
      <c r="P203" s="7"/>
      <c r="Q203" s="7"/>
      <c r="R203" s="7"/>
      <c r="S203" s="7"/>
      <c r="T203" s="7"/>
      <c r="U203" s="7"/>
      <c r="V203" s="7"/>
      <c r="W203" s="7"/>
      <c r="X203" s="7"/>
      <c r="Y203" s="7"/>
      <c r="Z203" s="7"/>
      <c r="AA203" s="7"/>
    </row>
    <row r="204" ht="15.75" customHeight="1">
      <c r="A204" s="7"/>
      <c r="B204" s="18"/>
      <c r="C204" s="18"/>
      <c r="D204" s="7"/>
      <c r="E204" s="7"/>
      <c r="F204" s="14"/>
      <c r="G204" s="14"/>
      <c r="H204" s="14"/>
      <c r="I204" s="14"/>
      <c r="J204" s="7"/>
      <c r="K204" s="7"/>
      <c r="L204" s="7"/>
      <c r="M204" s="7"/>
      <c r="N204" s="7"/>
      <c r="O204" s="7"/>
      <c r="P204" s="7"/>
      <c r="Q204" s="7"/>
      <c r="R204" s="7"/>
      <c r="S204" s="7"/>
      <c r="T204" s="7"/>
      <c r="U204" s="7"/>
      <c r="V204" s="7"/>
      <c r="W204" s="7"/>
      <c r="X204" s="7"/>
      <c r="Y204" s="7"/>
      <c r="Z204" s="7"/>
      <c r="AA204" s="7"/>
    </row>
    <row r="205" ht="15.75" customHeight="1">
      <c r="A205" s="7"/>
      <c r="B205" s="18"/>
      <c r="C205" s="18"/>
      <c r="D205" s="7"/>
      <c r="E205" s="7"/>
      <c r="F205" s="14"/>
      <c r="G205" s="14"/>
      <c r="H205" s="14"/>
      <c r="I205" s="14"/>
      <c r="J205" s="7"/>
      <c r="K205" s="7"/>
      <c r="L205" s="7"/>
      <c r="M205" s="7"/>
      <c r="N205" s="7"/>
      <c r="O205" s="7"/>
      <c r="P205" s="7"/>
      <c r="Q205" s="7"/>
      <c r="R205" s="7"/>
      <c r="S205" s="7"/>
      <c r="T205" s="7"/>
      <c r="U205" s="7"/>
      <c r="V205" s="7"/>
      <c r="W205" s="7"/>
      <c r="X205" s="7"/>
      <c r="Y205" s="7"/>
      <c r="Z205" s="7"/>
      <c r="AA205" s="7"/>
    </row>
    <row r="206" ht="15.75" customHeight="1">
      <c r="A206" s="7"/>
      <c r="B206" s="18"/>
      <c r="C206" s="18"/>
      <c r="D206" s="7"/>
      <c r="E206" s="7"/>
      <c r="F206" s="14"/>
      <c r="G206" s="14"/>
      <c r="H206" s="14"/>
      <c r="I206" s="14"/>
      <c r="J206" s="7"/>
      <c r="K206" s="7"/>
      <c r="L206" s="7"/>
      <c r="M206" s="7"/>
      <c r="N206" s="7"/>
      <c r="O206" s="7"/>
      <c r="P206" s="7"/>
      <c r="Q206" s="7"/>
      <c r="R206" s="7"/>
      <c r="S206" s="7"/>
      <c r="T206" s="7"/>
      <c r="U206" s="7"/>
      <c r="V206" s="7"/>
      <c r="W206" s="7"/>
      <c r="X206" s="7"/>
      <c r="Y206" s="7"/>
      <c r="Z206" s="7"/>
      <c r="AA206" s="7"/>
    </row>
    <row r="207" ht="15.75" customHeight="1">
      <c r="A207" s="7"/>
      <c r="B207" s="18"/>
      <c r="C207" s="18"/>
      <c r="D207" s="7"/>
      <c r="E207" s="7"/>
      <c r="F207" s="14"/>
      <c r="G207" s="14"/>
      <c r="H207" s="14"/>
      <c r="I207" s="14"/>
      <c r="J207" s="7"/>
      <c r="K207" s="7"/>
      <c r="L207" s="7"/>
      <c r="M207" s="7"/>
      <c r="N207" s="7"/>
      <c r="O207" s="7"/>
      <c r="P207" s="7"/>
      <c r="Q207" s="7"/>
      <c r="R207" s="7"/>
      <c r="S207" s="7"/>
      <c r="T207" s="7"/>
      <c r="U207" s="7"/>
      <c r="V207" s="7"/>
      <c r="W207" s="7"/>
      <c r="X207" s="7"/>
      <c r="Y207" s="7"/>
      <c r="Z207" s="7"/>
      <c r="AA207" s="7"/>
    </row>
    <row r="208" ht="15.75" customHeight="1">
      <c r="A208" s="7"/>
      <c r="B208" s="18"/>
      <c r="C208" s="18"/>
      <c r="D208" s="7"/>
      <c r="E208" s="7"/>
      <c r="F208" s="14"/>
      <c r="G208" s="14"/>
      <c r="H208" s="14"/>
      <c r="I208" s="14"/>
      <c r="J208" s="7"/>
      <c r="K208" s="7"/>
      <c r="L208" s="7"/>
      <c r="M208" s="7"/>
      <c r="N208" s="7"/>
      <c r="O208" s="7"/>
      <c r="P208" s="7"/>
      <c r="Q208" s="7"/>
      <c r="R208" s="7"/>
      <c r="S208" s="7"/>
      <c r="T208" s="7"/>
      <c r="U208" s="7"/>
      <c r="V208" s="7"/>
      <c r="W208" s="7"/>
      <c r="X208" s="7"/>
      <c r="Y208" s="7"/>
      <c r="Z208" s="7"/>
      <c r="AA208" s="7"/>
    </row>
    <row r="209" ht="15.75" customHeight="1">
      <c r="A209" s="7"/>
      <c r="B209" s="18"/>
      <c r="C209" s="18"/>
      <c r="D209" s="7"/>
      <c r="E209" s="7"/>
      <c r="F209" s="14"/>
      <c r="G209" s="14"/>
      <c r="H209" s="14"/>
      <c r="I209" s="14"/>
      <c r="J209" s="7"/>
      <c r="K209" s="7"/>
      <c r="L209" s="7"/>
      <c r="M209" s="7"/>
      <c r="N209" s="7"/>
      <c r="O209" s="7"/>
      <c r="P209" s="7"/>
      <c r="Q209" s="7"/>
      <c r="R209" s="7"/>
      <c r="S209" s="7"/>
      <c r="T209" s="7"/>
      <c r="U209" s="7"/>
      <c r="V209" s="7"/>
      <c r="W209" s="7"/>
      <c r="X209" s="7"/>
      <c r="Y209" s="7"/>
      <c r="Z209" s="7"/>
      <c r="AA209" s="7"/>
    </row>
    <row r="210" ht="15.75" customHeight="1">
      <c r="A210" s="7"/>
      <c r="B210" s="18"/>
      <c r="C210" s="18"/>
      <c r="D210" s="7"/>
      <c r="E210" s="7"/>
      <c r="F210" s="14"/>
      <c r="G210" s="14"/>
      <c r="H210" s="14"/>
      <c r="I210" s="14"/>
      <c r="J210" s="7"/>
      <c r="K210" s="7"/>
      <c r="L210" s="7"/>
      <c r="M210" s="7"/>
      <c r="N210" s="7"/>
      <c r="O210" s="7"/>
      <c r="P210" s="7"/>
      <c r="Q210" s="7"/>
      <c r="R210" s="7"/>
      <c r="S210" s="7"/>
      <c r="T210" s="7"/>
      <c r="U210" s="7"/>
      <c r="V210" s="7"/>
      <c r="W210" s="7"/>
      <c r="X210" s="7"/>
      <c r="Y210" s="7"/>
      <c r="Z210" s="7"/>
      <c r="AA210" s="7"/>
    </row>
    <row r="211" ht="15.75" customHeight="1">
      <c r="A211" s="7"/>
      <c r="B211" s="18"/>
      <c r="C211" s="18"/>
      <c r="D211" s="7"/>
      <c r="E211" s="7"/>
      <c r="F211" s="14"/>
      <c r="G211" s="14"/>
      <c r="H211" s="14"/>
      <c r="I211" s="14"/>
      <c r="J211" s="7"/>
      <c r="K211" s="7"/>
      <c r="L211" s="7"/>
      <c r="M211" s="7"/>
      <c r="N211" s="7"/>
      <c r="O211" s="7"/>
      <c r="P211" s="7"/>
      <c r="Q211" s="7"/>
      <c r="R211" s="7"/>
      <c r="S211" s="7"/>
      <c r="T211" s="7"/>
      <c r="U211" s="7"/>
      <c r="V211" s="7"/>
      <c r="W211" s="7"/>
      <c r="X211" s="7"/>
      <c r="Y211" s="7"/>
      <c r="Z211" s="7"/>
      <c r="AA211" s="7"/>
    </row>
    <row r="212" ht="15.75" customHeight="1">
      <c r="A212" s="7"/>
      <c r="B212" s="18"/>
      <c r="C212" s="18"/>
      <c r="D212" s="7"/>
      <c r="E212" s="7"/>
      <c r="F212" s="14"/>
      <c r="G212" s="14"/>
      <c r="H212" s="14"/>
      <c r="I212" s="14"/>
      <c r="J212" s="7"/>
      <c r="K212" s="7"/>
      <c r="L212" s="7"/>
      <c r="M212" s="7"/>
      <c r="N212" s="7"/>
      <c r="O212" s="7"/>
      <c r="P212" s="7"/>
      <c r="Q212" s="7"/>
      <c r="R212" s="7"/>
      <c r="S212" s="7"/>
      <c r="T212" s="7"/>
      <c r="U212" s="7"/>
      <c r="V212" s="7"/>
      <c r="W212" s="7"/>
      <c r="X212" s="7"/>
      <c r="Y212" s="7"/>
      <c r="Z212" s="7"/>
      <c r="AA212" s="7"/>
    </row>
    <row r="213" ht="15.75" customHeight="1">
      <c r="A213" s="7"/>
      <c r="B213" s="18"/>
      <c r="C213" s="18"/>
      <c r="D213" s="7"/>
      <c r="E213" s="7"/>
      <c r="F213" s="14"/>
      <c r="G213" s="14"/>
      <c r="H213" s="14"/>
      <c r="I213" s="14"/>
      <c r="J213" s="7"/>
      <c r="K213" s="7"/>
      <c r="L213" s="7"/>
      <c r="M213" s="7"/>
      <c r="N213" s="7"/>
      <c r="O213" s="7"/>
      <c r="P213" s="7"/>
      <c r="Q213" s="7"/>
      <c r="R213" s="7"/>
      <c r="S213" s="7"/>
      <c r="T213" s="7"/>
      <c r="U213" s="7"/>
      <c r="V213" s="7"/>
      <c r="W213" s="7"/>
      <c r="X213" s="7"/>
      <c r="Y213" s="7"/>
      <c r="Z213" s="7"/>
      <c r="AA213" s="7"/>
    </row>
    <row r="214" ht="15.75" customHeight="1">
      <c r="A214" s="7"/>
      <c r="B214" s="18"/>
      <c r="C214" s="18"/>
      <c r="D214" s="7"/>
      <c r="E214" s="7"/>
      <c r="F214" s="14"/>
      <c r="G214" s="14"/>
      <c r="H214" s="14"/>
      <c r="I214" s="14"/>
      <c r="J214" s="7"/>
      <c r="K214" s="7"/>
      <c r="L214" s="7"/>
      <c r="M214" s="7"/>
      <c r="N214" s="7"/>
      <c r="O214" s="7"/>
      <c r="P214" s="7"/>
      <c r="Q214" s="7"/>
      <c r="R214" s="7"/>
      <c r="S214" s="7"/>
      <c r="T214" s="7"/>
      <c r="U214" s="7"/>
      <c r="V214" s="7"/>
      <c r="W214" s="7"/>
      <c r="X214" s="7"/>
      <c r="Y214" s="7"/>
      <c r="Z214" s="7"/>
      <c r="AA214" s="7"/>
    </row>
    <row r="215" ht="15.75" customHeight="1">
      <c r="A215" s="7"/>
      <c r="B215" s="18"/>
      <c r="C215" s="18"/>
      <c r="D215" s="7"/>
      <c r="E215" s="7"/>
      <c r="F215" s="14"/>
      <c r="G215" s="14"/>
      <c r="H215" s="14"/>
      <c r="I215" s="14"/>
      <c r="J215" s="7"/>
      <c r="K215" s="7"/>
      <c r="L215" s="7"/>
      <c r="M215" s="7"/>
      <c r="N215" s="7"/>
      <c r="O215" s="7"/>
      <c r="P215" s="7"/>
      <c r="Q215" s="7"/>
      <c r="R215" s="7"/>
      <c r="S215" s="7"/>
      <c r="T215" s="7"/>
      <c r="U215" s="7"/>
      <c r="V215" s="7"/>
      <c r="W215" s="7"/>
      <c r="X215" s="7"/>
      <c r="Y215" s="7"/>
      <c r="Z215" s="7"/>
      <c r="AA215" s="7"/>
    </row>
    <row r="216" ht="15.75" customHeight="1">
      <c r="A216" s="7"/>
      <c r="B216" s="18"/>
      <c r="C216" s="18"/>
      <c r="D216" s="7"/>
      <c r="E216" s="7"/>
      <c r="F216" s="14"/>
      <c r="G216" s="14"/>
      <c r="H216" s="14"/>
      <c r="I216" s="14"/>
      <c r="J216" s="7"/>
      <c r="K216" s="7"/>
      <c r="L216" s="7"/>
      <c r="M216" s="7"/>
      <c r="N216" s="7"/>
      <c r="O216" s="7"/>
      <c r="P216" s="7"/>
      <c r="Q216" s="7"/>
      <c r="R216" s="7"/>
      <c r="S216" s="7"/>
      <c r="T216" s="7"/>
      <c r="U216" s="7"/>
      <c r="V216" s="7"/>
      <c r="W216" s="7"/>
      <c r="X216" s="7"/>
      <c r="Y216" s="7"/>
      <c r="Z216" s="7"/>
      <c r="AA216" s="7"/>
    </row>
    <row r="217" ht="15.75" customHeight="1">
      <c r="A217" s="7"/>
      <c r="B217" s="18"/>
      <c r="C217" s="18"/>
      <c r="D217" s="7"/>
      <c r="E217" s="7"/>
      <c r="F217" s="14"/>
      <c r="G217" s="14"/>
      <c r="H217" s="14"/>
      <c r="I217" s="14"/>
      <c r="J217" s="7"/>
      <c r="K217" s="7"/>
      <c r="L217" s="7"/>
      <c r="M217" s="7"/>
      <c r="N217" s="7"/>
      <c r="O217" s="7"/>
      <c r="P217" s="7"/>
      <c r="Q217" s="7"/>
      <c r="R217" s="7"/>
      <c r="S217" s="7"/>
      <c r="T217" s="7"/>
      <c r="U217" s="7"/>
      <c r="V217" s="7"/>
      <c r="W217" s="7"/>
      <c r="X217" s="7"/>
      <c r="Y217" s="7"/>
      <c r="Z217" s="7"/>
      <c r="AA217" s="7"/>
    </row>
    <row r="218" ht="15.75" customHeight="1">
      <c r="A218" s="7"/>
      <c r="B218" s="18"/>
      <c r="C218" s="18"/>
      <c r="D218" s="7"/>
      <c r="E218" s="7"/>
      <c r="F218" s="14"/>
      <c r="G218" s="14"/>
      <c r="H218" s="14"/>
      <c r="I218" s="14"/>
      <c r="J218" s="7"/>
      <c r="K218" s="7"/>
      <c r="L218" s="7"/>
      <c r="M218" s="7"/>
      <c r="N218" s="7"/>
      <c r="O218" s="7"/>
      <c r="P218" s="7"/>
      <c r="Q218" s="7"/>
      <c r="R218" s="7"/>
      <c r="S218" s="7"/>
      <c r="T218" s="7"/>
      <c r="U218" s="7"/>
      <c r="V218" s="7"/>
      <c r="W218" s="7"/>
      <c r="X218" s="7"/>
      <c r="Y218" s="7"/>
      <c r="Z218" s="7"/>
      <c r="AA218" s="7"/>
    </row>
    <row r="219" ht="15.75" customHeight="1">
      <c r="A219" s="7"/>
      <c r="B219" s="18"/>
      <c r="C219" s="18"/>
      <c r="D219" s="7"/>
      <c r="E219" s="7"/>
      <c r="F219" s="14"/>
      <c r="G219" s="14"/>
      <c r="H219" s="14"/>
      <c r="I219" s="14"/>
      <c r="J219" s="7"/>
      <c r="K219" s="7"/>
      <c r="L219" s="7"/>
      <c r="M219" s="7"/>
      <c r="N219" s="7"/>
      <c r="O219" s="7"/>
      <c r="P219" s="7"/>
      <c r="Q219" s="7"/>
      <c r="R219" s="7"/>
      <c r="S219" s="7"/>
      <c r="T219" s="7"/>
      <c r="U219" s="7"/>
      <c r="V219" s="7"/>
      <c r="W219" s="7"/>
      <c r="X219" s="7"/>
      <c r="Y219" s="7"/>
      <c r="Z219" s="7"/>
      <c r="AA219" s="7"/>
    </row>
    <row r="220" ht="15.75" customHeight="1">
      <c r="A220" s="7"/>
      <c r="B220" s="18"/>
      <c r="C220" s="18"/>
      <c r="D220" s="7"/>
      <c r="E220" s="7"/>
      <c r="F220" s="14"/>
      <c r="G220" s="14"/>
      <c r="H220" s="14"/>
      <c r="I220" s="14"/>
      <c r="J220" s="7"/>
      <c r="K220" s="7"/>
      <c r="L220" s="7"/>
      <c r="M220" s="7"/>
      <c r="N220" s="7"/>
      <c r="O220" s="7"/>
      <c r="P220" s="7"/>
      <c r="Q220" s="7"/>
      <c r="R220" s="7"/>
      <c r="S220" s="7"/>
      <c r="T220" s="7"/>
      <c r="U220" s="7"/>
      <c r="V220" s="7"/>
      <c r="W220" s="7"/>
      <c r="X220" s="7"/>
      <c r="Y220" s="7"/>
      <c r="Z220" s="7"/>
      <c r="AA220" s="7"/>
    </row>
    <row r="221" ht="15.75" customHeight="1">
      <c r="A221" s="7"/>
      <c r="B221" s="18"/>
      <c r="C221" s="18"/>
      <c r="D221" s="7"/>
      <c r="E221" s="7"/>
      <c r="F221" s="14"/>
      <c r="G221" s="14"/>
      <c r="H221" s="14"/>
      <c r="I221" s="14"/>
      <c r="J221" s="7"/>
      <c r="K221" s="7"/>
      <c r="L221" s="7"/>
      <c r="M221" s="7"/>
      <c r="N221" s="7"/>
      <c r="O221" s="7"/>
      <c r="P221" s="7"/>
      <c r="Q221" s="7"/>
      <c r="R221" s="7"/>
      <c r="S221" s="7"/>
      <c r="T221" s="7"/>
      <c r="U221" s="7"/>
      <c r="V221" s="7"/>
      <c r="W221" s="7"/>
      <c r="X221" s="7"/>
      <c r="Y221" s="7"/>
      <c r="Z221" s="7"/>
      <c r="AA221" s="7"/>
    </row>
    <row r="222" ht="15.75" customHeight="1">
      <c r="A222" s="7"/>
      <c r="B222" s="18"/>
      <c r="C222" s="18"/>
      <c r="D222" s="7"/>
      <c r="E222" s="7"/>
      <c r="F222" s="14"/>
      <c r="G222" s="14"/>
      <c r="H222" s="14"/>
      <c r="I222" s="14"/>
      <c r="J222" s="7"/>
      <c r="K222" s="7"/>
      <c r="L222" s="7"/>
      <c r="M222" s="7"/>
      <c r="N222" s="7"/>
      <c r="O222" s="7"/>
      <c r="P222" s="7"/>
      <c r="Q222" s="7"/>
      <c r="R222" s="7"/>
      <c r="S222" s="7"/>
      <c r="T222" s="7"/>
      <c r="U222" s="7"/>
      <c r="V222" s="7"/>
      <c r="W222" s="7"/>
      <c r="X222" s="7"/>
      <c r="Y222" s="7"/>
      <c r="Z222" s="7"/>
      <c r="AA222" s="7"/>
    </row>
    <row r="223" ht="15.75" customHeight="1">
      <c r="A223" s="7"/>
      <c r="B223" s="18"/>
      <c r="C223" s="18"/>
      <c r="D223" s="7"/>
      <c r="E223" s="7"/>
      <c r="F223" s="14"/>
      <c r="G223" s="14"/>
      <c r="H223" s="14"/>
      <c r="I223" s="14"/>
      <c r="J223" s="7"/>
      <c r="K223" s="7"/>
      <c r="L223" s="7"/>
      <c r="M223" s="7"/>
      <c r="N223" s="7"/>
      <c r="O223" s="7"/>
      <c r="P223" s="7"/>
      <c r="Q223" s="7"/>
      <c r="R223" s="7"/>
      <c r="S223" s="7"/>
      <c r="T223" s="7"/>
      <c r="U223" s="7"/>
      <c r="V223" s="7"/>
      <c r="W223" s="7"/>
      <c r="X223" s="7"/>
      <c r="Y223" s="7"/>
      <c r="Z223" s="7"/>
      <c r="AA223" s="7"/>
    </row>
    <row r="224" ht="15.75" customHeight="1">
      <c r="A224" s="7"/>
      <c r="B224" s="18"/>
      <c r="C224" s="18"/>
      <c r="D224" s="7"/>
      <c r="E224" s="7"/>
      <c r="F224" s="14"/>
      <c r="G224" s="14"/>
      <c r="H224" s="14"/>
      <c r="I224" s="14"/>
      <c r="J224" s="7"/>
      <c r="K224" s="7"/>
      <c r="L224" s="7"/>
      <c r="M224" s="7"/>
      <c r="N224" s="7"/>
      <c r="O224" s="7"/>
      <c r="P224" s="7"/>
      <c r="Q224" s="7"/>
      <c r="R224" s="7"/>
      <c r="S224" s="7"/>
      <c r="T224" s="7"/>
      <c r="U224" s="7"/>
      <c r="V224" s="7"/>
      <c r="W224" s="7"/>
      <c r="X224" s="7"/>
      <c r="Y224" s="7"/>
      <c r="Z224" s="7"/>
      <c r="AA224" s="7"/>
    </row>
    <row r="225" ht="15.75" customHeight="1">
      <c r="A225" s="7"/>
      <c r="B225" s="18"/>
      <c r="C225" s="18"/>
      <c r="D225" s="7"/>
      <c r="E225" s="7"/>
      <c r="F225" s="14"/>
      <c r="G225" s="14"/>
      <c r="H225" s="14"/>
      <c r="I225" s="14"/>
      <c r="J225" s="7"/>
      <c r="K225" s="7"/>
      <c r="L225" s="7"/>
      <c r="M225" s="7"/>
      <c r="N225" s="7"/>
      <c r="O225" s="7"/>
      <c r="P225" s="7"/>
      <c r="Q225" s="7"/>
      <c r="R225" s="7"/>
      <c r="S225" s="7"/>
      <c r="T225" s="7"/>
      <c r="U225" s="7"/>
      <c r="V225" s="7"/>
      <c r="W225" s="7"/>
      <c r="X225" s="7"/>
      <c r="Y225" s="7"/>
      <c r="Z225" s="7"/>
      <c r="AA225" s="7"/>
    </row>
    <row r="226" ht="15.75" customHeight="1">
      <c r="A226" s="7"/>
      <c r="B226" s="18"/>
      <c r="C226" s="18"/>
      <c r="D226" s="7"/>
      <c r="E226" s="7"/>
      <c r="F226" s="14"/>
      <c r="G226" s="14"/>
      <c r="H226" s="14"/>
      <c r="I226" s="14"/>
      <c r="J226" s="7"/>
      <c r="K226" s="7"/>
      <c r="L226" s="7"/>
      <c r="M226" s="7"/>
      <c r="N226" s="7"/>
      <c r="O226" s="7"/>
      <c r="P226" s="7"/>
      <c r="Q226" s="7"/>
      <c r="R226" s="7"/>
      <c r="S226" s="7"/>
      <c r="T226" s="7"/>
      <c r="U226" s="7"/>
      <c r="V226" s="7"/>
      <c r="W226" s="7"/>
      <c r="X226" s="7"/>
      <c r="Y226" s="7"/>
      <c r="Z226" s="7"/>
      <c r="AA226" s="7"/>
    </row>
    <row r="227" ht="15.75" customHeight="1">
      <c r="A227" s="7"/>
      <c r="B227" s="18"/>
      <c r="C227" s="18"/>
      <c r="D227" s="7"/>
      <c r="E227" s="7"/>
      <c r="F227" s="14"/>
      <c r="G227" s="14"/>
      <c r="H227" s="14"/>
      <c r="I227" s="14"/>
      <c r="J227" s="7"/>
      <c r="K227" s="7"/>
      <c r="L227" s="7"/>
      <c r="M227" s="7"/>
      <c r="N227" s="7"/>
      <c r="O227" s="7"/>
      <c r="P227" s="7"/>
      <c r="Q227" s="7"/>
      <c r="R227" s="7"/>
      <c r="S227" s="7"/>
      <c r="T227" s="7"/>
      <c r="U227" s="7"/>
      <c r="V227" s="7"/>
      <c r="W227" s="7"/>
      <c r="X227" s="7"/>
      <c r="Y227" s="7"/>
      <c r="Z227" s="7"/>
      <c r="AA227" s="7"/>
    </row>
    <row r="228" ht="15.75" customHeight="1">
      <c r="A228" s="7"/>
      <c r="B228" s="18"/>
      <c r="C228" s="18"/>
      <c r="D228" s="7"/>
      <c r="E228" s="7"/>
      <c r="F228" s="14"/>
      <c r="G228" s="14"/>
      <c r="H228" s="14"/>
      <c r="I228" s="14"/>
      <c r="J228" s="7"/>
      <c r="K228" s="7"/>
      <c r="L228" s="7"/>
      <c r="M228" s="7"/>
      <c r="N228" s="7"/>
      <c r="O228" s="7"/>
      <c r="P228" s="7"/>
      <c r="Q228" s="7"/>
      <c r="R228" s="7"/>
      <c r="S228" s="7"/>
      <c r="T228" s="7"/>
      <c r="U228" s="7"/>
      <c r="V228" s="7"/>
      <c r="W228" s="7"/>
      <c r="X228" s="7"/>
      <c r="Y228" s="7"/>
      <c r="Z228" s="7"/>
      <c r="AA228" s="7"/>
    </row>
    <row r="229" ht="15.75" customHeight="1">
      <c r="A229" s="7"/>
      <c r="B229" s="18"/>
      <c r="C229" s="18"/>
      <c r="D229" s="7"/>
      <c r="E229" s="7"/>
      <c r="F229" s="14"/>
      <c r="G229" s="14"/>
      <c r="H229" s="14"/>
      <c r="I229" s="14"/>
      <c r="J229" s="7"/>
      <c r="K229" s="7"/>
      <c r="L229" s="7"/>
      <c r="M229" s="7"/>
      <c r="N229" s="7"/>
      <c r="O229" s="7"/>
      <c r="P229" s="7"/>
      <c r="Q229" s="7"/>
      <c r="R229" s="7"/>
      <c r="S229" s="7"/>
      <c r="T229" s="7"/>
      <c r="U229" s="7"/>
      <c r="V229" s="7"/>
      <c r="W229" s="7"/>
      <c r="X229" s="7"/>
      <c r="Y229" s="7"/>
      <c r="Z229" s="7"/>
      <c r="AA229" s="7"/>
    </row>
    <row r="230" ht="15.75" customHeight="1">
      <c r="A230" s="7"/>
      <c r="B230" s="18"/>
      <c r="C230" s="18"/>
      <c r="D230" s="7"/>
      <c r="E230" s="7"/>
      <c r="F230" s="14"/>
      <c r="G230" s="14"/>
      <c r="H230" s="14"/>
      <c r="I230" s="14"/>
      <c r="J230" s="7"/>
      <c r="K230" s="7"/>
      <c r="L230" s="7"/>
      <c r="M230" s="7"/>
      <c r="N230" s="7"/>
      <c r="O230" s="7"/>
      <c r="P230" s="7"/>
      <c r="Q230" s="7"/>
      <c r="R230" s="7"/>
      <c r="S230" s="7"/>
      <c r="T230" s="7"/>
      <c r="U230" s="7"/>
      <c r="V230" s="7"/>
      <c r="W230" s="7"/>
      <c r="X230" s="7"/>
      <c r="Y230" s="7"/>
      <c r="Z230" s="7"/>
      <c r="AA230" s="7"/>
    </row>
    <row r="231" ht="15.75" customHeight="1">
      <c r="A231" s="7"/>
      <c r="B231" s="18"/>
      <c r="C231" s="18"/>
      <c r="D231" s="7"/>
      <c r="E231" s="7"/>
      <c r="F231" s="14"/>
      <c r="G231" s="14"/>
      <c r="H231" s="14"/>
      <c r="I231" s="14"/>
      <c r="J231" s="7"/>
      <c r="K231" s="7"/>
      <c r="L231" s="7"/>
      <c r="M231" s="7"/>
      <c r="N231" s="7"/>
      <c r="O231" s="7"/>
      <c r="P231" s="7"/>
      <c r="Q231" s="7"/>
      <c r="R231" s="7"/>
      <c r="S231" s="7"/>
      <c r="T231" s="7"/>
      <c r="U231" s="7"/>
      <c r="V231" s="7"/>
      <c r="W231" s="7"/>
      <c r="X231" s="7"/>
      <c r="Y231" s="7"/>
      <c r="Z231" s="7"/>
      <c r="AA231" s="7"/>
    </row>
    <row r="232" ht="15.75" customHeight="1">
      <c r="A232" s="7"/>
      <c r="B232" s="18"/>
      <c r="C232" s="18"/>
      <c r="D232" s="7"/>
      <c r="E232" s="7"/>
      <c r="F232" s="14"/>
      <c r="G232" s="14"/>
      <c r="H232" s="14"/>
      <c r="I232" s="14"/>
      <c r="J232" s="7"/>
      <c r="K232" s="7"/>
      <c r="L232" s="7"/>
      <c r="M232" s="7"/>
      <c r="N232" s="7"/>
      <c r="O232" s="7"/>
      <c r="P232" s="7"/>
      <c r="Q232" s="7"/>
      <c r="R232" s="7"/>
      <c r="S232" s="7"/>
      <c r="T232" s="7"/>
      <c r="U232" s="7"/>
      <c r="V232" s="7"/>
      <c r="W232" s="7"/>
      <c r="X232" s="7"/>
      <c r="Y232" s="7"/>
      <c r="Z232" s="7"/>
      <c r="AA232" s="7"/>
    </row>
    <row r="233" ht="15.75" customHeight="1">
      <c r="A233" s="7"/>
      <c r="B233" s="18"/>
      <c r="C233" s="18"/>
      <c r="D233" s="7"/>
      <c r="E233" s="7"/>
      <c r="F233" s="14"/>
      <c r="G233" s="14"/>
      <c r="H233" s="14"/>
      <c r="I233" s="14"/>
      <c r="J233" s="7"/>
      <c r="K233" s="7"/>
      <c r="L233" s="7"/>
      <c r="M233" s="7"/>
      <c r="N233" s="7"/>
      <c r="O233" s="7"/>
      <c r="P233" s="7"/>
      <c r="Q233" s="7"/>
      <c r="R233" s="7"/>
      <c r="S233" s="7"/>
      <c r="T233" s="7"/>
      <c r="U233" s="7"/>
      <c r="V233" s="7"/>
      <c r="W233" s="7"/>
      <c r="X233" s="7"/>
      <c r="Y233" s="7"/>
      <c r="Z233" s="7"/>
      <c r="AA233" s="7"/>
    </row>
    <row r="234" ht="15.75" customHeight="1">
      <c r="A234" s="7"/>
      <c r="B234" s="18"/>
      <c r="C234" s="18"/>
      <c r="D234" s="7"/>
      <c r="E234" s="7"/>
      <c r="F234" s="14"/>
      <c r="G234" s="14"/>
      <c r="H234" s="14"/>
      <c r="I234" s="14"/>
      <c r="J234" s="7"/>
      <c r="K234" s="7"/>
      <c r="L234" s="7"/>
      <c r="M234" s="7"/>
      <c r="N234" s="7"/>
      <c r="O234" s="7"/>
      <c r="P234" s="7"/>
      <c r="Q234" s="7"/>
      <c r="R234" s="7"/>
      <c r="S234" s="7"/>
      <c r="T234" s="7"/>
      <c r="U234" s="7"/>
      <c r="V234" s="7"/>
      <c r="W234" s="7"/>
      <c r="X234" s="7"/>
      <c r="Y234" s="7"/>
      <c r="Z234" s="7"/>
      <c r="AA234" s="7"/>
    </row>
    <row r="235" ht="15.75" customHeight="1">
      <c r="A235" s="7"/>
      <c r="B235" s="18"/>
      <c r="C235" s="18"/>
      <c r="D235" s="7"/>
      <c r="E235" s="7"/>
      <c r="F235" s="14"/>
      <c r="G235" s="14"/>
      <c r="H235" s="14"/>
      <c r="I235" s="14"/>
      <c r="J235" s="7"/>
      <c r="K235" s="7"/>
      <c r="L235" s="7"/>
      <c r="M235" s="7"/>
      <c r="N235" s="7"/>
      <c r="O235" s="7"/>
      <c r="P235" s="7"/>
      <c r="Q235" s="7"/>
      <c r="R235" s="7"/>
      <c r="S235" s="7"/>
      <c r="T235" s="7"/>
      <c r="U235" s="7"/>
      <c r="V235" s="7"/>
      <c r="W235" s="7"/>
      <c r="X235" s="7"/>
      <c r="Y235" s="7"/>
      <c r="Z235" s="7"/>
      <c r="AA235" s="7"/>
    </row>
    <row r="236" ht="15.75" customHeight="1">
      <c r="A236" s="7"/>
      <c r="B236" s="18"/>
      <c r="C236" s="18"/>
      <c r="D236" s="7"/>
      <c r="E236" s="7"/>
      <c r="F236" s="14"/>
      <c r="G236" s="14"/>
      <c r="H236" s="14"/>
      <c r="I236" s="14"/>
      <c r="J236" s="7"/>
      <c r="K236" s="7"/>
      <c r="L236" s="7"/>
      <c r="M236" s="7"/>
      <c r="N236" s="7"/>
      <c r="O236" s="7"/>
      <c r="P236" s="7"/>
      <c r="Q236" s="7"/>
      <c r="R236" s="7"/>
      <c r="S236" s="7"/>
      <c r="T236" s="7"/>
      <c r="U236" s="7"/>
      <c r="V236" s="7"/>
      <c r="W236" s="7"/>
      <c r="X236" s="7"/>
      <c r="Y236" s="7"/>
      <c r="Z236" s="7"/>
      <c r="AA236" s="7"/>
    </row>
    <row r="237" ht="15.75" customHeight="1">
      <c r="A237" s="7"/>
      <c r="B237" s="18"/>
      <c r="C237" s="18"/>
      <c r="D237" s="7"/>
      <c r="E237" s="7"/>
      <c r="F237" s="14"/>
      <c r="G237" s="14"/>
      <c r="H237" s="14"/>
      <c r="I237" s="14"/>
      <c r="J237" s="7"/>
      <c r="K237" s="7"/>
      <c r="L237" s="7"/>
      <c r="M237" s="7"/>
      <c r="N237" s="7"/>
      <c r="O237" s="7"/>
      <c r="P237" s="7"/>
      <c r="Q237" s="7"/>
      <c r="R237" s="7"/>
      <c r="S237" s="7"/>
      <c r="T237" s="7"/>
      <c r="U237" s="7"/>
      <c r="V237" s="7"/>
      <c r="W237" s="7"/>
      <c r="X237" s="7"/>
      <c r="Y237" s="7"/>
      <c r="Z237" s="7"/>
      <c r="AA237" s="7"/>
    </row>
    <row r="238" ht="15.75" customHeight="1">
      <c r="A238" s="7"/>
      <c r="B238" s="18"/>
      <c r="C238" s="18"/>
      <c r="D238" s="7"/>
      <c r="E238" s="7"/>
      <c r="F238" s="14"/>
      <c r="G238" s="14"/>
      <c r="H238" s="14"/>
      <c r="I238" s="14"/>
      <c r="J238" s="7"/>
      <c r="K238" s="7"/>
      <c r="L238" s="7"/>
      <c r="M238" s="7"/>
      <c r="N238" s="7"/>
      <c r="O238" s="7"/>
      <c r="P238" s="7"/>
      <c r="Q238" s="7"/>
      <c r="R238" s="7"/>
      <c r="S238" s="7"/>
      <c r="T238" s="7"/>
      <c r="U238" s="7"/>
      <c r="V238" s="7"/>
      <c r="W238" s="7"/>
      <c r="X238" s="7"/>
      <c r="Y238" s="7"/>
      <c r="Z238" s="7"/>
      <c r="AA238" s="7"/>
    </row>
    <row r="239" ht="15.75" customHeight="1">
      <c r="A239" s="7"/>
      <c r="B239" s="18"/>
      <c r="C239" s="18"/>
      <c r="D239" s="7"/>
      <c r="E239" s="7"/>
      <c r="F239" s="14"/>
      <c r="G239" s="14"/>
      <c r="H239" s="14"/>
      <c r="I239" s="14"/>
      <c r="J239" s="7"/>
      <c r="K239" s="7"/>
      <c r="L239" s="7"/>
      <c r="M239" s="7"/>
      <c r="N239" s="7"/>
      <c r="O239" s="7"/>
      <c r="P239" s="7"/>
      <c r="Q239" s="7"/>
      <c r="R239" s="7"/>
      <c r="S239" s="7"/>
      <c r="T239" s="7"/>
      <c r="U239" s="7"/>
      <c r="V239" s="7"/>
      <c r="W239" s="7"/>
      <c r="X239" s="7"/>
      <c r="Y239" s="7"/>
      <c r="Z239" s="7"/>
      <c r="AA239" s="7"/>
    </row>
    <row r="240" ht="15.75" customHeight="1">
      <c r="A240" s="7"/>
      <c r="B240" s="18"/>
      <c r="C240" s="18"/>
      <c r="D240" s="7"/>
      <c r="E240" s="7"/>
      <c r="F240" s="14"/>
      <c r="G240" s="14"/>
      <c r="H240" s="14"/>
      <c r="I240" s="14"/>
      <c r="J240" s="7"/>
      <c r="K240" s="7"/>
      <c r="L240" s="7"/>
      <c r="M240" s="7"/>
      <c r="N240" s="7"/>
      <c r="O240" s="7"/>
      <c r="P240" s="7"/>
      <c r="Q240" s="7"/>
      <c r="R240" s="7"/>
      <c r="S240" s="7"/>
      <c r="T240" s="7"/>
      <c r="U240" s="7"/>
      <c r="V240" s="7"/>
      <c r="W240" s="7"/>
      <c r="X240" s="7"/>
      <c r="Y240" s="7"/>
      <c r="Z240" s="7"/>
      <c r="AA240" s="7"/>
    </row>
    <row r="241" ht="15.75" customHeight="1">
      <c r="A241" s="7"/>
      <c r="B241" s="18"/>
      <c r="C241" s="18"/>
      <c r="D241" s="7"/>
      <c r="E241" s="7"/>
      <c r="F241" s="14"/>
      <c r="G241" s="14"/>
      <c r="H241" s="14"/>
      <c r="I241" s="14"/>
      <c r="J241" s="7"/>
      <c r="K241" s="7"/>
      <c r="L241" s="7"/>
      <c r="M241" s="7"/>
      <c r="N241" s="7"/>
      <c r="O241" s="7"/>
      <c r="P241" s="7"/>
      <c r="Q241" s="7"/>
      <c r="R241" s="7"/>
      <c r="S241" s="7"/>
      <c r="T241" s="7"/>
      <c r="U241" s="7"/>
      <c r="V241" s="7"/>
      <c r="W241" s="7"/>
      <c r="X241" s="7"/>
      <c r="Y241" s="7"/>
      <c r="Z241" s="7"/>
      <c r="AA241" s="7"/>
    </row>
    <row r="242" ht="15.75" customHeight="1">
      <c r="A242" s="7"/>
      <c r="B242" s="18"/>
      <c r="C242" s="18"/>
      <c r="D242" s="7"/>
      <c r="E242" s="7"/>
      <c r="F242" s="14"/>
      <c r="G242" s="14"/>
      <c r="H242" s="14"/>
      <c r="I242" s="14"/>
      <c r="J242" s="7"/>
      <c r="K242" s="7"/>
      <c r="L242" s="7"/>
      <c r="M242" s="7"/>
      <c r="N242" s="7"/>
      <c r="O242" s="7"/>
      <c r="P242" s="7"/>
      <c r="Q242" s="7"/>
      <c r="R242" s="7"/>
      <c r="S242" s="7"/>
      <c r="T242" s="7"/>
      <c r="U242" s="7"/>
      <c r="V242" s="7"/>
      <c r="W242" s="7"/>
      <c r="X242" s="7"/>
      <c r="Y242" s="7"/>
      <c r="Z242" s="7"/>
      <c r="AA242" s="7"/>
    </row>
    <row r="243" ht="15.75" customHeight="1">
      <c r="A243" s="7"/>
      <c r="B243" s="18"/>
      <c r="C243" s="18"/>
      <c r="D243" s="7"/>
      <c r="E243" s="7"/>
      <c r="F243" s="14"/>
      <c r="G243" s="14"/>
      <c r="H243" s="14"/>
      <c r="I243" s="14"/>
      <c r="J243" s="7"/>
      <c r="K243" s="7"/>
      <c r="L243" s="7"/>
      <c r="M243" s="7"/>
      <c r="N243" s="7"/>
      <c r="O243" s="7"/>
      <c r="P243" s="7"/>
      <c r="Q243" s="7"/>
      <c r="R243" s="7"/>
      <c r="S243" s="7"/>
      <c r="T243" s="7"/>
      <c r="U243" s="7"/>
      <c r="V243" s="7"/>
      <c r="W243" s="7"/>
      <c r="X243" s="7"/>
      <c r="Y243" s="7"/>
      <c r="Z243" s="7"/>
      <c r="AA243" s="7"/>
    </row>
    <row r="244" ht="15.75" customHeight="1">
      <c r="A244" s="7"/>
      <c r="B244" s="18"/>
      <c r="C244" s="18"/>
      <c r="D244" s="7"/>
      <c r="E244" s="7"/>
      <c r="F244" s="14"/>
      <c r="G244" s="14"/>
      <c r="H244" s="14"/>
      <c r="I244" s="14"/>
      <c r="J244" s="7"/>
      <c r="K244" s="7"/>
      <c r="L244" s="7"/>
      <c r="M244" s="7"/>
      <c r="N244" s="7"/>
      <c r="O244" s="7"/>
      <c r="P244" s="7"/>
      <c r="Q244" s="7"/>
      <c r="R244" s="7"/>
      <c r="S244" s="7"/>
      <c r="T244" s="7"/>
      <c r="U244" s="7"/>
      <c r="V244" s="7"/>
      <c r="W244" s="7"/>
      <c r="X244" s="7"/>
      <c r="Y244" s="7"/>
      <c r="Z244" s="7"/>
      <c r="AA244" s="7"/>
    </row>
    <row r="245" ht="15.75" customHeight="1">
      <c r="A245" s="7"/>
      <c r="B245" s="18"/>
      <c r="C245" s="18"/>
      <c r="D245" s="7"/>
      <c r="E245" s="7"/>
      <c r="F245" s="14"/>
      <c r="G245" s="14"/>
      <c r="H245" s="14"/>
      <c r="I245" s="14"/>
      <c r="J245" s="7"/>
      <c r="K245" s="7"/>
      <c r="L245" s="7"/>
      <c r="M245" s="7"/>
      <c r="N245" s="7"/>
      <c r="O245" s="7"/>
      <c r="P245" s="7"/>
      <c r="Q245" s="7"/>
      <c r="R245" s="7"/>
      <c r="S245" s="7"/>
      <c r="T245" s="7"/>
      <c r="U245" s="7"/>
      <c r="V245" s="7"/>
      <c r="W245" s="7"/>
      <c r="X245" s="7"/>
      <c r="Y245" s="7"/>
      <c r="Z245" s="7"/>
      <c r="AA245" s="7"/>
    </row>
    <row r="246" ht="15.75" customHeight="1">
      <c r="A246" s="7"/>
      <c r="B246" s="18"/>
      <c r="C246" s="18"/>
      <c r="D246" s="7"/>
      <c r="E246" s="7"/>
      <c r="F246" s="14"/>
      <c r="G246" s="14"/>
      <c r="H246" s="14"/>
      <c r="I246" s="14"/>
      <c r="J246" s="7"/>
      <c r="K246" s="7"/>
      <c r="L246" s="7"/>
      <c r="M246" s="7"/>
      <c r="N246" s="7"/>
      <c r="O246" s="7"/>
      <c r="P246" s="7"/>
      <c r="Q246" s="7"/>
      <c r="R246" s="7"/>
      <c r="S246" s="7"/>
      <c r="T246" s="7"/>
      <c r="U246" s="7"/>
      <c r="V246" s="7"/>
      <c r="W246" s="7"/>
      <c r="X246" s="7"/>
      <c r="Y246" s="7"/>
      <c r="Z246" s="7"/>
      <c r="AA246" s="7"/>
    </row>
    <row r="247" ht="15.75" customHeight="1">
      <c r="A247" s="7"/>
      <c r="B247" s="18"/>
      <c r="C247" s="18"/>
      <c r="D247" s="7"/>
      <c r="E247" s="7"/>
      <c r="F247" s="14"/>
      <c r="G247" s="14"/>
      <c r="H247" s="14"/>
      <c r="I247" s="14"/>
      <c r="J247" s="7"/>
      <c r="K247" s="7"/>
      <c r="L247" s="7"/>
      <c r="M247" s="7"/>
      <c r="N247" s="7"/>
      <c r="O247" s="7"/>
      <c r="P247" s="7"/>
      <c r="Q247" s="7"/>
      <c r="R247" s="7"/>
      <c r="S247" s="7"/>
      <c r="T247" s="7"/>
      <c r="U247" s="7"/>
      <c r="V247" s="7"/>
      <c r="W247" s="7"/>
      <c r="X247" s="7"/>
      <c r="Y247" s="7"/>
      <c r="Z247" s="7"/>
      <c r="AA247" s="7"/>
    </row>
    <row r="248" ht="15.75" customHeight="1">
      <c r="A248" s="7"/>
      <c r="B248" s="18"/>
      <c r="C248" s="18"/>
      <c r="D248" s="7"/>
      <c r="E248" s="7"/>
      <c r="F248" s="14"/>
      <c r="G248" s="14"/>
      <c r="H248" s="14"/>
      <c r="I248" s="14"/>
      <c r="J248" s="7"/>
      <c r="K248" s="7"/>
      <c r="L248" s="7"/>
      <c r="M248" s="7"/>
      <c r="N248" s="7"/>
      <c r="O248" s="7"/>
      <c r="P248" s="7"/>
      <c r="Q248" s="7"/>
      <c r="R248" s="7"/>
      <c r="S248" s="7"/>
      <c r="T248" s="7"/>
      <c r="U248" s="7"/>
      <c r="V248" s="7"/>
      <c r="W248" s="7"/>
      <c r="X248" s="7"/>
      <c r="Y248" s="7"/>
      <c r="Z248" s="7"/>
      <c r="AA248" s="7"/>
    </row>
    <row r="249" ht="15.75" customHeight="1">
      <c r="A249" s="7"/>
      <c r="B249" s="18"/>
      <c r="C249" s="18"/>
      <c r="D249" s="7"/>
      <c r="E249" s="7"/>
      <c r="F249" s="14"/>
      <c r="G249" s="14"/>
      <c r="H249" s="14"/>
      <c r="I249" s="14"/>
      <c r="J249" s="7"/>
      <c r="K249" s="7"/>
      <c r="L249" s="7"/>
      <c r="M249" s="7"/>
      <c r="N249" s="7"/>
      <c r="O249" s="7"/>
      <c r="P249" s="7"/>
      <c r="Q249" s="7"/>
      <c r="R249" s="7"/>
      <c r="S249" s="7"/>
      <c r="T249" s="7"/>
      <c r="U249" s="7"/>
      <c r="V249" s="7"/>
      <c r="W249" s="7"/>
      <c r="X249" s="7"/>
      <c r="Y249" s="7"/>
      <c r="Z249" s="7"/>
      <c r="AA249" s="7"/>
    </row>
    <row r="250" ht="15.75" customHeight="1">
      <c r="A250" s="7"/>
      <c r="B250" s="18"/>
      <c r="C250" s="18"/>
      <c r="D250" s="7"/>
      <c r="E250" s="7"/>
      <c r="F250" s="14"/>
      <c r="G250" s="14"/>
      <c r="H250" s="14"/>
      <c r="I250" s="14"/>
      <c r="J250" s="7"/>
      <c r="K250" s="7"/>
      <c r="L250" s="7"/>
      <c r="M250" s="7"/>
      <c r="N250" s="7"/>
      <c r="O250" s="7"/>
      <c r="P250" s="7"/>
      <c r="Q250" s="7"/>
      <c r="R250" s="7"/>
      <c r="S250" s="7"/>
      <c r="T250" s="7"/>
      <c r="U250" s="7"/>
      <c r="V250" s="7"/>
      <c r="W250" s="7"/>
      <c r="X250" s="7"/>
      <c r="Y250" s="7"/>
      <c r="Z250" s="7"/>
      <c r="AA250" s="7"/>
    </row>
    <row r="251" ht="15.75" customHeight="1">
      <c r="A251" s="7"/>
      <c r="B251" s="18"/>
      <c r="C251" s="18"/>
      <c r="D251" s="7"/>
      <c r="E251" s="7"/>
      <c r="F251" s="14"/>
      <c r="G251" s="14"/>
      <c r="H251" s="14"/>
      <c r="I251" s="14"/>
      <c r="J251" s="7"/>
      <c r="K251" s="7"/>
      <c r="L251" s="7"/>
      <c r="M251" s="7"/>
      <c r="N251" s="7"/>
      <c r="O251" s="7"/>
      <c r="P251" s="7"/>
      <c r="Q251" s="7"/>
      <c r="R251" s="7"/>
      <c r="S251" s="7"/>
      <c r="T251" s="7"/>
      <c r="U251" s="7"/>
      <c r="V251" s="7"/>
      <c r="W251" s="7"/>
      <c r="X251" s="7"/>
      <c r="Y251" s="7"/>
      <c r="Z251" s="7"/>
      <c r="AA251" s="7"/>
    </row>
    <row r="252" ht="15.75" customHeight="1">
      <c r="A252" s="7"/>
      <c r="B252" s="18"/>
      <c r="C252" s="18"/>
      <c r="D252" s="7"/>
      <c r="E252" s="7"/>
      <c r="F252" s="14"/>
      <c r="G252" s="14"/>
      <c r="H252" s="14"/>
      <c r="I252" s="14"/>
      <c r="J252" s="7"/>
      <c r="K252" s="7"/>
      <c r="L252" s="7"/>
      <c r="M252" s="7"/>
      <c r="N252" s="7"/>
      <c r="O252" s="7"/>
      <c r="P252" s="7"/>
      <c r="Q252" s="7"/>
      <c r="R252" s="7"/>
      <c r="S252" s="7"/>
      <c r="T252" s="7"/>
      <c r="U252" s="7"/>
      <c r="V252" s="7"/>
      <c r="W252" s="7"/>
      <c r="X252" s="7"/>
      <c r="Y252" s="7"/>
      <c r="Z252" s="7"/>
      <c r="AA252" s="7"/>
    </row>
    <row r="253" ht="15.75" customHeight="1">
      <c r="A253" s="7"/>
      <c r="B253" s="18"/>
      <c r="C253" s="18"/>
      <c r="D253" s="7"/>
      <c r="E253" s="7"/>
      <c r="F253" s="14"/>
      <c r="G253" s="14"/>
      <c r="H253" s="14"/>
      <c r="I253" s="14"/>
      <c r="J253" s="7"/>
      <c r="K253" s="7"/>
      <c r="L253" s="7"/>
      <c r="M253" s="7"/>
      <c r="N253" s="7"/>
      <c r="O253" s="7"/>
      <c r="P253" s="7"/>
      <c r="Q253" s="7"/>
      <c r="R253" s="7"/>
      <c r="S253" s="7"/>
      <c r="T253" s="7"/>
      <c r="U253" s="7"/>
      <c r="V253" s="7"/>
      <c r="W253" s="7"/>
      <c r="X253" s="7"/>
      <c r="Y253" s="7"/>
      <c r="Z253" s="7"/>
      <c r="AA253" s="7"/>
    </row>
    <row r="254" ht="15.75" customHeight="1">
      <c r="A254" s="7"/>
      <c r="B254" s="18"/>
      <c r="C254" s="18"/>
      <c r="D254" s="7"/>
      <c r="E254" s="7"/>
      <c r="F254" s="14"/>
      <c r="G254" s="14"/>
      <c r="H254" s="14"/>
      <c r="I254" s="14"/>
      <c r="J254" s="7"/>
      <c r="K254" s="7"/>
      <c r="L254" s="7"/>
      <c r="M254" s="7"/>
      <c r="N254" s="7"/>
      <c r="O254" s="7"/>
      <c r="P254" s="7"/>
      <c r="Q254" s="7"/>
      <c r="R254" s="7"/>
      <c r="S254" s="7"/>
      <c r="T254" s="7"/>
      <c r="U254" s="7"/>
      <c r="V254" s="7"/>
      <c r="W254" s="7"/>
      <c r="X254" s="7"/>
      <c r="Y254" s="7"/>
      <c r="Z254" s="7"/>
      <c r="AA254" s="7"/>
    </row>
    <row r="255" ht="15.75" customHeight="1">
      <c r="A255" s="7"/>
      <c r="B255" s="18"/>
      <c r="C255" s="18"/>
      <c r="D255" s="7"/>
      <c r="E255" s="7"/>
      <c r="F255" s="14"/>
      <c r="G255" s="14"/>
      <c r="H255" s="14"/>
      <c r="I255" s="14"/>
      <c r="J255" s="7"/>
      <c r="K255" s="7"/>
      <c r="L255" s="7"/>
      <c r="M255" s="7"/>
      <c r="N255" s="7"/>
      <c r="O255" s="7"/>
      <c r="P255" s="7"/>
      <c r="Q255" s="7"/>
      <c r="R255" s="7"/>
      <c r="S255" s="7"/>
      <c r="T255" s="7"/>
      <c r="U255" s="7"/>
      <c r="V255" s="7"/>
      <c r="W255" s="7"/>
      <c r="X255" s="7"/>
      <c r="Y255" s="7"/>
      <c r="Z255" s="7"/>
      <c r="AA255" s="7"/>
    </row>
    <row r="256" ht="15.75" customHeight="1">
      <c r="A256" s="7"/>
      <c r="B256" s="18"/>
      <c r="C256" s="18"/>
      <c r="D256" s="7"/>
      <c r="E256" s="7"/>
      <c r="F256" s="14"/>
      <c r="G256" s="14"/>
      <c r="H256" s="14"/>
      <c r="I256" s="14"/>
      <c r="J256" s="7"/>
      <c r="K256" s="7"/>
      <c r="L256" s="7"/>
      <c r="M256" s="7"/>
      <c r="N256" s="7"/>
      <c r="O256" s="7"/>
      <c r="P256" s="7"/>
      <c r="Q256" s="7"/>
      <c r="R256" s="7"/>
      <c r="S256" s="7"/>
      <c r="T256" s="7"/>
      <c r="U256" s="7"/>
      <c r="V256" s="7"/>
      <c r="W256" s="7"/>
      <c r="X256" s="7"/>
      <c r="Y256" s="7"/>
      <c r="Z256" s="7"/>
      <c r="AA256" s="7"/>
    </row>
    <row r="257" ht="15.75" customHeight="1">
      <c r="A257" s="7"/>
      <c r="B257" s="18"/>
      <c r="C257" s="18"/>
      <c r="D257" s="7"/>
      <c r="E257" s="7"/>
      <c r="F257" s="14"/>
      <c r="G257" s="14"/>
      <c r="H257" s="14"/>
      <c r="I257" s="14"/>
      <c r="J257" s="7"/>
      <c r="K257" s="7"/>
      <c r="L257" s="7"/>
      <c r="M257" s="7"/>
      <c r="N257" s="7"/>
      <c r="O257" s="7"/>
      <c r="P257" s="7"/>
      <c r="Q257" s="7"/>
      <c r="R257" s="7"/>
      <c r="S257" s="7"/>
      <c r="T257" s="7"/>
      <c r="U257" s="7"/>
      <c r="V257" s="7"/>
      <c r="W257" s="7"/>
      <c r="X257" s="7"/>
      <c r="Y257" s="7"/>
      <c r="Z257" s="7"/>
      <c r="AA257" s="7"/>
    </row>
    <row r="258" ht="15.75" customHeight="1">
      <c r="A258" s="7"/>
      <c r="B258" s="18"/>
      <c r="C258" s="18"/>
      <c r="D258" s="7"/>
      <c r="E258" s="7"/>
      <c r="F258" s="14"/>
      <c r="G258" s="14"/>
      <c r="H258" s="14"/>
      <c r="I258" s="14"/>
      <c r="J258" s="7"/>
      <c r="K258" s="7"/>
      <c r="L258" s="7"/>
      <c r="M258" s="7"/>
      <c r="N258" s="7"/>
      <c r="O258" s="7"/>
      <c r="P258" s="7"/>
      <c r="Q258" s="7"/>
      <c r="R258" s="7"/>
      <c r="S258" s="7"/>
      <c r="T258" s="7"/>
      <c r="U258" s="7"/>
      <c r="V258" s="7"/>
      <c r="W258" s="7"/>
      <c r="X258" s="7"/>
      <c r="Y258" s="7"/>
      <c r="Z258" s="7"/>
      <c r="AA258" s="7"/>
    </row>
    <row r="259" ht="15.75" customHeight="1">
      <c r="A259" s="7"/>
      <c r="B259" s="18"/>
      <c r="C259" s="18"/>
      <c r="D259" s="7"/>
      <c r="E259" s="7"/>
      <c r="F259" s="14"/>
      <c r="G259" s="14"/>
      <c r="H259" s="14"/>
      <c r="I259" s="14"/>
      <c r="J259" s="7"/>
      <c r="K259" s="7"/>
      <c r="L259" s="7"/>
      <c r="M259" s="7"/>
      <c r="N259" s="7"/>
      <c r="O259" s="7"/>
      <c r="P259" s="7"/>
      <c r="Q259" s="7"/>
      <c r="R259" s="7"/>
      <c r="S259" s="7"/>
      <c r="T259" s="7"/>
      <c r="U259" s="7"/>
      <c r="V259" s="7"/>
      <c r="W259" s="7"/>
      <c r="X259" s="7"/>
      <c r="Y259" s="7"/>
      <c r="Z259" s="7"/>
      <c r="AA259" s="7"/>
    </row>
    <row r="260" ht="15.75" customHeight="1">
      <c r="A260" s="7"/>
      <c r="B260" s="18"/>
      <c r="C260" s="18"/>
      <c r="D260" s="7"/>
      <c r="E260" s="7"/>
      <c r="F260" s="14"/>
      <c r="G260" s="14"/>
      <c r="H260" s="14"/>
      <c r="I260" s="14"/>
      <c r="J260" s="7"/>
      <c r="K260" s="7"/>
      <c r="L260" s="7"/>
      <c r="M260" s="7"/>
      <c r="N260" s="7"/>
      <c r="O260" s="7"/>
      <c r="P260" s="7"/>
      <c r="Q260" s="7"/>
      <c r="R260" s="7"/>
      <c r="S260" s="7"/>
      <c r="T260" s="7"/>
      <c r="U260" s="7"/>
      <c r="V260" s="7"/>
      <c r="W260" s="7"/>
      <c r="X260" s="7"/>
      <c r="Y260" s="7"/>
      <c r="Z260" s="7"/>
      <c r="AA260" s="7"/>
    </row>
    <row r="261" ht="15.75" customHeight="1">
      <c r="A261" s="7"/>
      <c r="B261" s="18"/>
      <c r="C261" s="18"/>
      <c r="D261" s="7"/>
      <c r="E261" s="7"/>
      <c r="F261" s="14"/>
      <c r="G261" s="14"/>
      <c r="H261" s="14"/>
      <c r="I261" s="14"/>
      <c r="J261" s="7"/>
      <c r="K261" s="7"/>
      <c r="L261" s="7"/>
      <c r="M261" s="7"/>
      <c r="N261" s="7"/>
      <c r="O261" s="7"/>
      <c r="P261" s="7"/>
      <c r="Q261" s="7"/>
      <c r="R261" s="7"/>
      <c r="S261" s="7"/>
      <c r="T261" s="7"/>
      <c r="U261" s="7"/>
      <c r="V261" s="7"/>
      <c r="W261" s="7"/>
      <c r="X261" s="7"/>
      <c r="Y261" s="7"/>
      <c r="Z261" s="7"/>
      <c r="AA261" s="7"/>
    </row>
    <row r="262" ht="15.75" customHeight="1">
      <c r="A262" s="7"/>
      <c r="B262" s="18"/>
      <c r="C262" s="18"/>
      <c r="D262" s="7"/>
      <c r="E262" s="7"/>
      <c r="F262" s="14"/>
      <c r="G262" s="14"/>
      <c r="H262" s="14"/>
      <c r="I262" s="14"/>
      <c r="J262" s="7"/>
      <c r="K262" s="7"/>
      <c r="L262" s="7"/>
      <c r="M262" s="7"/>
      <c r="N262" s="7"/>
      <c r="O262" s="7"/>
      <c r="P262" s="7"/>
      <c r="Q262" s="7"/>
      <c r="R262" s="7"/>
      <c r="S262" s="7"/>
      <c r="T262" s="7"/>
      <c r="U262" s="7"/>
      <c r="V262" s="7"/>
      <c r="W262" s="7"/>
      <c r="X262" s="7"/>
      <c r="Y262" s="7"/>
      <c r="Z262" s="7"/>
      <c r="AA262" s="7"/>
    </row>
    <row r="263" ht="15.75" customHeight="1">
      <c r="A263" s="7"/>
      <c r="B263" s="18"/>
      <c r="C263" s="18"/>
      <c r="D263" s="7"/>
      <c r="E263" s="7"/>
      <c r="F263" s="14"/>
      <c r="G263" s="14"/>
      <c r="H263" s="14"/>
      <c r="I263" s="14"/>
      <c r="J263" s="7"/>
      <c r="K263" s="7"/>
      <c r="L263" s="7"/>
      <c r="M263" s="7"/>
      <c r="N263" s="7"/>
      <c r="O263" s="7"/>
      <c r="P263" s="7"/>
      <c r="Q263" s="7"/>
      <c r="R263" s="7"/>
      <c r="S263" s="7"/>
      <c r="T263" s="7"/>
      <c r="U263" s="7"/>
      <c r="V263" s="7"/>
      <c r="W263" s="7"/>
      <c r="X263" s="7"/>
      <c r="Y263" s="7"/>
      <c r="Z263" s="7"/>
      <c r="AA263" s="7"/>
    </row>
    <row r="264" ht="15.75" customHeight="1">
      <c r="A264" s="7"/>
      <c r="B264" s="18"/>
      <c r="C264" s="18"/>
      <c r="D264" s="7"/>
      <c r="E264" s="7"/>
      <c r="F264" s="14"/>
      <c r="G264" s="14"/>
      <c r="H264" s="14"/>
      <c r="I264" s="14"/>
      <c r="J264" s="7"/>
      <c r="K264" s="7"/>
      <c r="L264" s="7"/>
      <c r="M264" s="7"/>
      <c r="N264" s="7"/>
      <c r="O264" s="7"/>
      <c r="P264" s="7"/>
      <c r="Q264" s="7"/>
      <c r="R264" s="7"/>
      <c r="S264" s="7"/>
      <c r="T264" s="7"/>
      <c r="U264" s="7"/>
      <c r="V264" s="7"/>
      <c r="W264" s="7"/>
      <c r="X264" s="7"/>
      <c r="Y264" s="7"/>
      <c r="Z264" s="7"/>
      <c r="AA264" s="7"/>
    </row>
    <row r="265" ht="15.75" customHeight="1">
      <c r="A265" s="7"/>
      <c r="B265" s="18"/>
      <c r="C265" s="18"/>
      <c r="D265" s="7"/>
      <c r="E265" s="7"/>
      <c r="F265" s="14"/>
      <c r="G265" s="14"/>
      <c r="H265" s="14"/>
      <c r="I265" s="14"/>
      <c r="J265" s="7"/>
      <c r="K265" s="7"/>
      <c r="L265" s="7"/>
      <c r="M265" s="7"/>
      <c r="N265" s="7"/>
      <c r="O265" s="7"/>
      <c r="P265" s="7"/>
      <c r="Q265" s="7"/>
      <c r="R265" s="7"/>
      <c r="S265" s="7"/>
      <c r="T265" s="7"/>
      <c r="U265" s="7"/>
      <c r="V265" s="7"/>
      <c r="W265" s="7"/>
      <c r="X265" s="7"/>
      <c r="Y265" s="7"/>
      <c r="Z265" s="7"/>
      <c r="AA265" s="7"/>
    </row>
    <row r="266" ht="15.75" customHeight="1">
      <c r="A266" s="7"/>
      <c r="B266" s="18"/>
      <c r="C266" s="18"/>
      <c r="D266" s="7"/>
      <c r="E266" s="7"/>
      <c r="F266" s="14"/>
      <c r="G266" s="14"/>
      <c r="H266" s="14"/>
      <c r="I266" s="14"/>
      <c r="J266" s="7"/>
      <c r="K266" s="7"/>
      <c r="L266" s="7"/>
      <c r="M266" s="7"/>
      <c r="N266" s="7"/>
      <c r="O266" s="7"/>
      <c r="P266" s="7"/>
      <c r="Q266" s="7"/>
      <c r="R266" s="7"/>
      <c r="S266" s="7"/>
      <c r="T266" s="7"/>
      <c r="U266" s="7"/>
      <c r="V266" s="7"/>
      <c r="W266" s="7"/>
      <c r="X266" s="7"/>
      <c r="Y266" s="7"/>
      <c r="Z266" s="7"/>
      <c r="AA266" s="7"/>
    </row>
    <row r="267" ht="15.75" customHeight="1">
      <c r="A267" s="7"/>
      <c r="B267" s="18"/>
      <c r="C267" s="18"/>
      <c r="D267" s="7"/>
      <c r="E267" s="7"/>
      <c r="F267" s="14"/>
      <c r="G267" s="14"/>
      <c r="H267" s="14"/>
      <c r="I267" s="14"/>
      <c r="J267" s="7"/>
      <c r="K267" s="7"/>
      <c r="L267" s="7"/>
      <c r="M267" s="7"/>
      <c r="N267" s="7"/>
      <c r="O267" s="7"/>
      <c r="P267" s="7"/>
      <c r="Q267" s="7"/>
      <c r="R267" s="7"/>
      <c r="S267" s="7"/>
      <c r="T267" s="7"/>
      <c r="U267" s="7"/>
      <c r="V267" s="7"/>
      <c r="W267" s="7"/>
      <c r="X267" s="7"/>
      <c r="Y267" s="7"/>
      <c r="Z267" s="7"/>
      <c r="AA267" s="7"/>
    </row>
    <row r="268" ht="15.75" customHeight="1">
      <c r="A268" s="7"/>
      <c r="B268" s="18"/>
      <c r="C268" s="18"/>
      <c r="D268" s="7"/>
      <c r="E268" s="7"/>
      <c r="F268" s="14"/>
      <c r="G268" s="14"/>
      <c r="H268" s="14"/>
      <c r="I268" s="14"/>
      <c r="J268" s="7"/>
      <c r="K268" s="7"/>
      <c r="L268" s="7"/>
      <c r="M268" s="7"/>
      <c r="N268" s="7"/>
      <c r="O268" s="7"/>
      <c r="P268" s="7"/>
      <c r="Q268" s="7"/>
      <c r="R268" s="7"/>
      <c r="S268" s="7"/>
      <c r="T268" s="7"/>
      <c r="U268" s="7"/>
      <c r="V268" s="7"/>
      <c r="W268" s="7"/>
      <c r="X268" s="7"/>
      <c r="Y268" s="7"/>
      <c r="Z268" s="7"/>
      <c r="AA268" s="7"/>
    </row>
    <row r="269" ht="15.75" customHeight="1">
      <c r="A269" s="7"/>
      <c r="B269" s="18"/>
      <c r="C269" s="18"/>
      <c r="D269" s="7"/>
      <c r="E269" s="7"/>
      <c r="F269" s="14"/>
      <c r="G269" s="14"/>
      <c r="H269" s="14"/>
      <c r="I269" s="14"/>
      <c r="J269" s="7"/>
      <c r="K269" s="7"/>
      <c r="L269" s="7"/>
      <c r="M269" s="7"/>
      <c r="N269" s="7"/>
      <c r="O269" s="7"/>
      <c r="P269" s="7"/>
      <c r="Q269" s="7"/>
      <c r="R269" s="7"/>
      <c r="S269" s="7"/>
      <c r="T269" s="7"/>
      <c r="U269" s="7"/>
      <c r="V269" s="7"/>
      <c r="W269" s="7"/>
      <c r="X269" s="7"/>
      <c r="Y269" s="7"/>
      <c r="Z269" s="7"/>
      <c r="AA269" s="7"/>
    </row>
    <row r="270" ht="15.75" customHeight="1">
      <c r="A270" s="7"/>
      <c r="B270" s="18"/>
      <c r="C270" s="18"/>
      <c r="D270" s="7"/>
      <c r="E270" s="7"/>
      <c r="F270" s="14"/>
      <c r="G270" s="14"/>
      <c r="H270" s="14"/>
      <c r="I270" s="14"/>
      <c r="J270" s="7"/>
      <c r="K270" s="7"/>
      <c r="L270" s="7"/>
      <c r="M270" s="7"/>
      <c r="N270" s="7"/>
      <c r="O270" s="7"/>
      <c r="P270" s="7"/>
      <c r="Q270" s="7"/>
      <c r="R270" s="7"/>
      <c r="S270" s="7"/>
      <c r="T270" s="7"/>
      <c r="U270" s="7"/>
      <c r="V270" s="7"/>
      <c r="W270" s="7"/>
      <c r="X270" s="7"/>
      <c r="Y270" s="7"/>
      <c r="Z270" s="7"/>
      <c r="AA270" s="7"/>
    </row>
    <row r="271" ht="15.75" customHeight="1">
      <c r="A271" s="7"/>
      <c r="B271" s="18"/>
      <c r="C271" s="18"/>
      <c r="D271" s="7"/>
      <c r="E271" s="7"/>
      <c r="F271" s="14"/>
      <c r="G271" s="14"/>
      <c r="H271" s="14"/>
      <c r="I271" s="14"/>
      <c r="J271" s="7"/>
      <c r="K271" s="7"/>
      <c r="L271" s="7"/>
      <c r="M271" s="7"/>
      <c r="N271" s="7"/>
      <c r="O271" s="7"/>
      <c r="P271" s="7"/>
      <c r="Q271" s="7"/>
      <c r="R271" s="7"/>
      <c r="S271" s="7"/>
      <c r="T271" s="7"/>
      <c r="U271" s="7"/>
      <c r="V271" s="7"/>
      <c r="W271" s="7"/>
      <c r="X271" s="7"/>
      <c r="Y271" s="7"/>
      <c r="Z271" s="7"/>
      <c r="AA271" s="7"/>
    </row>
    <row r="272" ht="15.75" customHeight="1">
      <c r="A272" s="7"/>
      <c r="B272" s="18"/>
      <c r="C272" s="18"/>
      <c r="D272" s="7"/>
      <c r="E272" s="7"/>
      <c r="F272" s="14"/>
      <c r="G272" s="14"/>
      <c r="H272" s="14"/>
      <c r="I272" s="14"/>
      <c r="J272" s="7"/>
      <c r="K272" s="7"/>
      <c r="L272" s="7"/>
      <c r="M272" s="7"/>
      <c r="N272" s="7"/>
      <c r="O272" s="7"/>
      <c r="P272" s="7"/>
      <c r="Q272" s="7"/>
      <c r="R272" s="7"/>
      <c r="S272" s="7"/>
      <c r="T272" s="7"/>
      <c r="U272" s="7"/>
      <c r="V272" s="7"/>
      <c r="W272" s="7"/>
      <c r="X272" s="7"/>
      <c r="Y272" s="7"/>
      <c r="Z272" s="7"/>
      <c r="AA272" s="7"/>
    </row>
    <row r="273" ht="15.75" customHeight="1">
      <c r="A273" s="7"/>
      <c r="B273" s="18"/>
      <c r="C273" s="18"/>
      <c r="D273" s="7"/>
      <c r="E273" s="7"/>
      <c r="F273" s="14"/>
      <c r="G273" s="14"/>
      <c r="H273" s="14"/>
      <c r="I273" s="14"/>
      <c r="J273" s="7"/>
      <c r="K273" s="7"/>
      <c r="L273" s="7"/>
      <c r="M273" s="7"/>
      <c r="N273" s="7"/>
      <c r="O273" s="7"/>
      <c r="P273" s="7"/>
      <c r="Q273" s="7"/>
      <c r="R273" s="7"/>
      <c r="S273" s="7"/>
      <c r="T273" s="7"/>
      <c r="U273" s="7"/>
      <c r="V273" s="7"/>
      <c r="W273" s="7"/>
      <c r="X273" s="7"/>
      <c r="Y273" s="7"/>
      <c r="Z273" s="7"/>
      <c r="AA273" s="7"/>
    </row>
    <row r="274" ht="15.75" customHeight="1">
      <c r="A274" s="7"/>
      <c r="B274" s="18"/>
      <c r="C274" s="18"/>
      <c r="D274" s="7"/>
      <c r="E274" s="7"/>
      <c r="F274" s="14"/>
      <c r="G274" s="14"/>
      <c r="H274" s="14"/>
      <c r="I274" s="14"/>
      <c r="J274" s="7"/>
      <c r="K274" s="7"/>
      <c r="L274" s="7"/>
      <c r="M274" s="7"/>
      <c r="N274" s="7"/>
      <c r="O274" s="7"/>
      <c r="P274" s="7"/>
      <c r="Q274" s="7"/>
      <c r="R274" s="7"/>
      <c r="S274" s="7"/>
      <c r="T274" s="7"/>
      <c r="U274" s="7"/>
      <c r="V274" s="7"/>
      <c r="W274" s="7"/>
      <c r="X274" s="7"/>
      <c r="Y274" s="7"/>
      <c r="Z274" s="7"/>
      <c r="AA274" s="7"/>
    </row>
    <row r="275" ht="15.75" customHeight="1">
      <c r="A275" s="7"/>
      <c r="B275" s="18"/>
      <c r="C275" s="18"/>
      <c r="D275" s="7"/>
      <c r="E275" s="7"/>
      <c r="F275" s="14"/>
      <c r="G275" s="14"/>
      <c r="H275" s="14"/>
      <c r="I275" s="14"/>
      <c r="J275" s="7"/>
      <c r="K275" s="7"/>
      <c r="L275" s="7"/>
      <c r="M275" s="7"/>
      <c r="N275" s="7"/>
      <c r="O275" s="7"/>
      <c r="P275" s="7"/>
      <c r="Q275" s="7"/>
      <c r="R275" s="7"/>
      <c r="S275" s="7"/>
      <c r="T275" s="7"/>
      <c r="U275" s="7"/>
      <c r="V275" s="7"/>
      <c r="W275" s="7"/>
      <c r="X275" s="7"/>
      <c r="Y275" s="7"/>
      <c r="Z275" s="7"/>
      <c r="AA275" s="7"/>
    </row>
    <row r="276" ht="15.75" customHeight="1">
      <c r="A276" s="7"/>
      <c r="B276" s="18"/>
      <c r="C276" s="18"/>
      <c r="D276" s="7"/>
      <c r="E276" s="7"/>
      <c r="F276" s="14"/>
      <c r="G276" s="14"/>
      <c r="H276" s="14"/>
      <c r="I276" s="14"/>
      <c r="J276" s="7"/>
      <c r="K276" s="7"/>
      <c r="L276" s="7"/>
      <c r="M276" s="7"/>
      <c r="N276" s="7"/>
      <c r="O276" s="7"/>
      <c r="P276" s="7"/>
      <c r="Q276" s="7"/>
      <c r="R276" s="7"/>
      <c r="S276" s="7"/>
      <c r="T276" s="7"/>
      <c r="U276" s="7"/>
      <c r="V276" s="7"/>
      <c r="W276" s="7"/>
      <c r="X276" s="7"/>
      <c r="Y276" s="7"/>
      <c r="Z276" s="7"/>
      <c r="AA276" s="7"/>
    </row>
    <row r="277" ht="15.75" customHeight="1">
      <c r="A277" s="7"/>
      <c r="B277" s="18"/>
      <c r="C277" s="18"/>
      <c r="D277" s="7"/>
      <c r="E277" s="7"/>
      <c r="F277" s="14"/>
      <c r="G277" s="14"/>
      <c r="H277" s="14"/>
      <c r="I277" s="14"/>
      <c r="J277" s="7"/>
      <c r="K277" s="7"/>
      <c r="L277" s="7"/>
      <c r="M277" s="7"/>
      <c r="N277" s="7"/>
      <c r="O277" s="7"/>
      <c r="P277" s="7"/>
      <c r="Q277" s="7"/>
      <c r="R277" s="7"/>
      <c r="S277" s="7"/>
      <c r="T277" s="7"/>
      <c r="U277" s="7"/>
      <c r="V277" s="7"/>
      <c r="W277" s="7"/>
      <c r="X277" s="7"/>
      <c r="Y277" s="7"/>
      <c r="Z277" s="7"/>
      <c r="AA277" s="7"/>
    </row>
    <row r="278" ht="15.75" customHeight="1">
      <c r="A278" s="7"/>
      <c r="B278" s="18"/>
      <c r="C278" s="18"/>
      <c r="D278" s="7"/>
      <c r="E278" s="7"/>
      <c r="F278" s="14"/>
      <c r="G278" s="14"/>
      <c r="H278" s="14"/>
      <c r="I278" s="14"/>
      <c r="J278" s="7"/>
      <c r="K278" s="7"/>
      <c r="L278" s="7"/>
      <c r="M278" s="7"/>
      <c r="N278" s="7"/>
      <c r="O278" s="7"/>
      <c r="P278" s="7"/>
      <c r="Q278" s="7"/>
      <c r="R278" s="7"/>
      <c r="S278" s="7"/>
      <c r="T278" s="7"/>
      <c r="U278" s="7"/>
      <c r="V278" s="7"/>
      <c r="W278" s="7"/>
      <c r="X278" s="7"/>
      <c r="Y278" s="7"/>
      <c r="Z278" s="7"/>
      <c r="AA278" s="7"/>
    </row>
    <row r="279" ht="15.75" customHeight="1">
      <c r="A279" s="7"/>
      <c r="B279" s="18"/>
      <c r="C279" s="18"/>
      <c r="D279" s="7"/>
      <c r="E279" s="7"/>
      <c r="F279" s="14"/>
      <c r="G279" s="14"/>
      <c r="H279" s="14"/>
      <c r="I279" s="14"/>
      <c r="J279" s="7"/>
      <c r="K279" s="7"/>
      <c r="L279" s="7"/>
      <c r="M279" s="7"/>
      <c r="N279" s="7"/>
      <c r="O279" s="7"/>
      <c r="P279" s="7"/>
      <c r="Q279" s="7"/>
      <c r="R279" s="7"/>
      <c r="S279" s="7"/>
      <c r="T279" s="7"/>
      <c r="U279" s="7"/>
      <c r="V279" s="7"/>
      <c r="W279" s="7"/>
      <c r="X279" s="7"/>
      <c r="Y279" s="7"/>
      <c r="Z279" s="7"/>
      <c r="AA279" s="7"/>
    </row>
    <row r="280" ht="15.75" customHeight="1">
      <c r="A280" s="7"/>
      <c r="B280" s="18"/>
      <c r="C280" s="18"/>
      <c r="D280" s="7"/>
      <c r="E280" s="7"/>
      <c r="F280" s="14"/>
      <c r="G280" s="14"/>
      <c r="H280" s="14"/>
      <c r="I280" s="14"/>
      <c r="J280" s="7"/>
      <c r="K280" s="7"/>
      <c r="L280" s="7"/>
      <c r="M280" s="7"/>
      <c r="N280" s="7"/>
      <c r="O280" s="7"/>
      <c r="P280" s="7"/>
      <c r="Q280" s="7"/>
      <c r="R280" s="7"/>
      <c r="S280" s="7"/>
      <c r="T280" s="7"/>
      <c r="U280" s="7"/>
      <c r="V280" s="7"/>
      <c r="W280" s="7"/>
      <c r="X280" s="7"/>
      <c r="Y280" s="7"/>
      <c r="Z280" s="7"/>
      <c r="AA280" s="7"/>
    </row>
    <row r="281" ht="15.75" customHeight="1">
      <c r="A281" s="7"/>
      <c r="B281" s="18"/>
      <c r="C281" s="18"/>
      <c r="D281" s="7"/>
      <c r="E281" s="7"/>
      <c r="F281" s="14"/>
      <c r="G281" s="14"/>
      <c r="H281" s="14"/>
      <c r="I281" s="14"/>
      <c r="J281" s="7"/>
      <c r="K281" s="7"/>
      <c r="L281" s="7"/>
      <c r="M281" s="7"/>
      <c r="N281" s="7"/>
      <c r="O281" s="7"/>
      <c r="P281" s="7"/>
      <c r="Q281" s="7"/>
      <c r="R281" s="7"/>
      <c r="S281" s="7"/>
      <c r="T281" s="7"/>
      <c r="U281" s="7"/>
      <c r="V281" s="7"/>
      <c r="W281" s="7"/>
      <c r="X281" s="7"/>
      <c r="Y281" s="7"/>
      <c r="Z281" s="7"/>
      <c r="AA281" s="7"/>
    </row>
    <row r="282" ht="15.75" customHeight="1">
      <c r="A282" s="7"/>
      <c r="B282" s="18"/>
      <c r="C282" s="18"/>
      <c r="D282" s="7"/>
      <c r="E282" s="7"/>
      <c r="F282" s="14"/>
      <c r="G282" s="14"/>
      <c r="H282" s="14"/>
      <c r="I282" s="14"/>
      <c r="J282" s="7"/>
      <c r="K282" s="7"/>
      <c r="L282" s="7"/>
      <c r="M282" s="7"/>
      <c r="N282" s="7"/>
      <c r="O282" s="7"/>
      <c r="P282" s="7"/>
      <c r="Q282" s="7"/>
      <c r="R282" s="7"/>
      <c r="S282" s="7"/>
      <c r="T282" s="7"/>
      <c r="U282" s="7"/>
      <c r="V282" s="7"/>
      <c r="W282" s="7"/>
      <c r="X282" s="7"/>
      <c r="Y282" s="7"/>
      <c r="Z282" s="7"/>
      <c r="AA282" s="7"/>
    </row>
    <row r="283" ht="15.75" customHeight="1">
      <c r="A283" s="7"/>
      <c r="B283" s="18"/>
      <c r="C283" s="18"/>
      <c r="D283" s="7"/>
      <c r="E283" s="7"/>
      <c r="F283" s="14"/>
      <c r="G283" s="14"/>
      <c r="H283" s="14"/>
      <c r="I283" s="14"/>
      <c r="J283" s="7"/>
      <c r="K283" s="7"/>
      <c r="L283" s="7"/>
      <c r="M283" s="7"/>
      <c r="N283" s="7"/>
      <c r="O283" s="7"/>
      <c r="P283" s="7"/>
      <c r="Q283" s="7"/>
      <c r="R283" s="7"/>
      <c r="S283" s="7"/>
      <c r="T283" s="7"/>
      <c r="U283" s="7"/>
      <c r="V283" s="7"/>
      <c r="W283" s="7"/>
      <c r="X283" s="7"/>
      <c r="Y283" s="7"/>
      <c r="Z283" s="7"/>
      <c r="AA283" s="7"/>
    </row>
    <row r="284" ht="15.75" customHeight="1">
      <c r="A284" s="7"/>
      <c r="B284" s="18"/>
      <c r="C284" s="18"/>
      <c r="D284" s="7"/>
      <c r="E284" s="7"/>
      <c r="F284" s="14"/>
      <c r="G284" s="14"/>
      <c r="H284" s="14"/>
      <c r="I284" s="14"/>
      <c r="J284" s="7"/>
      <c r="K284" s="7"/>
      <c r="L284" s="7"/>
      <c r="M284" s="7"/>
      <c r="N284" s="7"/>
      <c r="O284" s="7"/>
      <c r="P284" s="7"/>
      <c r="Q284" s="7"/>
      <c r="R284" s="7"/>
      <c r="S284" s="7"/>
      <c r="T284" s="7"/>
      <c r="U284" s="7"/>
      <c r="V284" s="7"/>
      <c r="W284" s="7"/>
      <c r="X284" s="7"/>
      <c r="Y284" s="7"/>
      <c r="Z284" s="7"/>
      <c r="AA284" s="7"/>
    </row>
    <row r="285" ht="15.75" customHeight="1">
      <c r="A285" s="7"/>
      <c r="B285" s="18"/>
      <c r="C285" s="18"/>
      <c r="D285" s="7"/>
      <c r="E285" s="7"/>
      <c r="F285" s="14"/>
      <c r="G285" s="14"/>
      <c r="H285" s="14"/>
      <c r="I285" s="14"/>
      <c r="J285" s="7"/>
      <c r="K285" s="7"/>
      <c r="L285" s="7"/>
      <c r="M285" s="7"/>
      <c r="N285" s="7"/>
      <c r="O285" s="7"/>
      <c r="P285" s="7"/>
      <c r="Q285" s="7"/>
      <c r="R285" s="7"/>
      <c r="S285" s="7"/>
      <c r="T285" s="7"/>
      <c r="U285" s="7"/>
      <c r="V285" s="7"/>
      <c r="W285" s="7"/>
      <c r="X285" s="7"/>
      <c r="Y285" s="7"/>
      <c r="Z285" s="7"/>
      <c r="AA285" s="7"/>
    </row>
    <row r="286" ht="15.75" customHeight="1">
      <c r="A286" s="7"/>
      <c r="B286" s="18"/>
      <c r="C286" s="18"/>
      <c r="D286" s="7"/>
      <c r="E286" s="7"/>
      <c r="F286" s="14"/>
      <c r="G286" s="14"/>
      <c r="H286" s="14"/>
      <c r="I286" s="14"/>
      <c r="J286" s="7"/>
      <c r="K286" s="7"/>
      <c r="L286" s="7"/>
      <c r="M286" s="7"/>
      <c r="N286" s="7"/>
      <c r="O286" s="7"/>
      <c r="P286" s="7"/>
      <c r="Q286" s="7"/>
      <c r="R286" s="7"/>
      <c r="S286" s="7"/>
      <c r="T286" s="7"/>
      <c r="U286" s="7"/>
      <c r="V286" s="7"/>
      <c r="W286" s="7"/>
      <c r="X286" s="7"/>
      <c r="Y286" s="7"/>
      <c r="Z286" s="7"/>
      <c r="AA286" s="7"/>
    </row>
    <row r="287" ht="15.75" customHeight="1">
      <c r="A287" s="7"/>
      <c r="B287" s="18"/>
      <c r="C287" s="18"/>
      <c r="D287" s="7"/>
      <c r="E287" s="7"/>
      <c r="F287" s="14"/>
      <c r="G287" s="14"/>
      <c r="H287" s="14"/>
      <c r="I287" s="14"/>
      <c r="J287" s="7"/>
      <c r="K287" s="7"/>
      <c r="L287" s="7"/>
      <c r="M287" s="7"/>
      <c r="N287" s="7"/>
      <c r="O287" s="7"/>
      <c r="P287" s="7"/>
      <c r="Q287" s="7"/>
      <c r="R287" s="7"/>
      <c r="S287" s="7"/>
      <c r="T287" s="7"/>
      <c r="U287" s="7"/>
      <c r="V287" s="7"/>
      <c r="W287" s="7"/>
      <c r="X287" s="7"/>
      <c r="Y287" s="7"/>
      <c r="Z287" s="7"/>
      <c r="AA287" s="7"/>
    </row>
    <row r="288" ht="15.75" customHeight="1">
      <c r="A288" s="7"/>
      <c r="B288" s="18"/>
      <c r="C288" s="18"/>
      <c r="D288" s="7"/>
      <c r="E288" s="7"/>
      <c r="F288" s="14"/>
      <c r="G288" s="14"/>
      <c r="H288" s="14"/>
      <c r="I288" s="14"/>
      <c r="J288" s="7"/>
      <c r="K288" s="7"/>
      <c r="L288" s="7"/>
      <c r="M288" s="7"/>
      <c r="N288" s="7"/>
      <c r="O288" s="7"/>
      <c r="P288" s="7"/>
      <c r="Q288" s="7"/>
      <c r="R288" s="7"/>
      <c r="S288" s="7"/>
      <c r="T288" s="7"/>
      <c r="U288" s="7"/>
      <c r="V288" s="7"/>
      <c r="W288" s="7"/>
      <c r="X288" s="7"/>
      <c r="Y288" s="7"/>
      <c r="Z288" s="7"/>
      <c r="AA288" s="7"/>
    </row>
    <row r="289" ht="15.75" customHeight="1">
      <c r="A289" s="7"/>
      <c r="B289" s="18"/>
      <c r="C289" s="18"/>
      <c r="D289" s="7"/>
      <c r="E289" s="7"/>
      <c r="F289" s="14"/>
      <c r="G289" s="14"/>
      <c r="H289" s="14"/>
      <c r="I289" s="14"/>
      <c r="J289" s="7"/>
      <c r="K289" s="7"/>
      <c r="L289" s="7"/>
      <c r="M289" s="7"/>
      <c r="N289" s="7"/>
      <c r="O289" s="7"/>
      <c r="P289" s="7"/>
      <c r="Q289" s="7"/>
      <c r="R289" s="7"/>
      <c r="S289" s="7"/>
      <c r="T289" s="7"/>
      <c r="U289" s="7"/>
      <c r="V289" s="7"/>
      <c r="W289" s="7"/>
      <c r="X289" s="7"/>
      <c r="Y289" s="7"/>
      <c r="Z289" s="7"/>
      <c r="AA289" s="7"/>
    </row>
    <row r="290" ht="15.75" customHeight="1">
      <c r="A290" s="7"/>
      <c r="B290" s="18"/>
      <c r="C290" s="18"/>
      <c r="D290" s="7"/>
      <c r="E290" s="7"/>
      <c r="F290" s="14"/>
      <c r="G290" s="14"/>
      <c r="H290" s="14"/>
      <c r="I290" s="14"/>
      <c r="J290" s="7"/>
      <c r="K290" s="7"/>
      <c r="L290" s="7"/>
      <c r="M290" s="7"/>
      <c r="N290" s="7"/>
      <c r="O290" s="7"/>
      <c r="P290" s="7"/>
      <c r="Q290" s="7"/>
      <c r="R290" s="7"/>
      <c r="S290" s="7"/>
      <c r="T290" s="7"/>
      <c r="U290" s="7"/>
      <c r="V290" s="7"/>
      <c r="W290" s="7"/>
      <c r="X290" s="7"/>
      <c r="Y290" s="7"/>
      <c r="Z290" s="7"/>
      <c r="AA290" s="7"/>
    </row>
    <row r="291" ht="15.75" customHeight="1">
      <c r="A291" s="7"/>
      <c r="B291" s="18"/>
      <c r="C291" s="18"/>
      <c r="D291" s="7"/>
      <c r="E291" s="7"/>
      <c r="F291" s="14"/>
      <c r="G291" s="14"/>
      <c r="H291" s="14"/>
      <c r="I291" s="14"/>
      <c r="J291" s="7"/>
      <c r="K291" s="7"/>
      <c r="L291" s="7"/>
      <c r="M291" s="7"/>
      <c r="N291" s="7"/>
      <c r="O291" s="7"/>
      <c r="P291" s="7"/>
      <c r="Q291" s="7"/>
      <c r="R291" s="7"/>
      <c r="S291" s="7"/>
      <c r="T291" s="7"/>
      <c r="U291" s="7"/>
      <c r="V291" s="7"/>
      <c r="W291" s="7"/>
      <c r="X291" s="7"/>
      <c r="Y291" s="7"/>
      <c r="Z291" s="7"/>
      <c r="AA291" s="7"/>
    </row>
    <row r="292" ht="15.75" customHeight="1">
      <c r="A292" s="7"/>
      <c r="B292" s="18"/>
      <c r="C292" s="18"/>
      <c r="D292" s="7"/>
      <c r="E292" s="7"/>
      <c r="F292" s="14"/>
      <c r="G292" s="14"/>
      <c r="H292" s="14"/>
      <c r="I292" s="14"/>
      <c r="J292" s="7"/>
      <c r="K292" s="7"/>
      <c r="L292" s="7"/>
      <c r="M292" s="7"/>
      <c r="N292" s="7"/>
      <c r="O292" s="7"/>
      <c r="P292" s="7"/>
      <c r="Q292" s="7"/>
      <c r="R292" s="7"/>
      <c r="S292" s="7"/>
      <c r="T292" s="7"/>
      <c r="U292" s="7"/>
      <c r="V292" s="7"/>
      <c r="W292" s="7"/>
      <c r="X292" s="7"/>
      <c r="Y292" s="7"/>
      <c r="Z292" s="7"/>
      <c r="AA292" s="7"/>
    </row>
    <row r="293" ht="15.75" customHeight="1">
      <c r="A293" s="7"/>
      <c r="B293" s="18"/>
      <c r="C293" s="18"/>
      <c r="D293" s="7"/>
      <c r="E293" s="7"/>
      <c r="F293" s="14"/>
      <c r="G293" s="14"/>
      <c r="H293" s="14"/>
      <c r="I293" s="14"/>
      <c r="J293" s="7"/>
      <c r="K293" s="7"/>
      <c r="L293" s="7"/>
      <c r="M293" s="7"/>
      <c r="N293" s="7"/>
      <c r="O293" s="7"/>
      <c r="P293" s="7"/>
      <c r="Q293" s="7"/>
      <c r="R293" s="7"/>
      <c r="S293" s="7"/>
      <c r="T293" s="7"/>
      <c r="U293" s="7"/>
      <c r="V293" s="7"/>
      <c r="W293" s="7"/>
      <c r="X293" s="7"/>
      <c r="Y293" s="7"/>
      <c r="Z293" s="7"/>
      <c r="AA293" s="7"/>
    </row>
    <row r="294" ht="15.75" customHeight="1">
      <c r="A294" s="7"/>
      <c r="B294" s="18"/>
      <c r="C294" s="18"/>
      <c r="D294" s="7"/>
      <c r="E294" s="7"/>
      <c r="F294" s="14"/>
      <c r="G294" s="14"/>
      <c r="H294" s="14"/>
      <c r="I294" s="14"/>
      <c r="J294" s="7"/>
      <c r="K294" s="7"/>
      <c r="L294" s="7"/>
      <c r="M294" s="7"/>
      <c r="N294" s="7"/>
      <c r="O294" s="7"/>
      <c r="P294" s="7"/>
      <c r="Q294" s="7"/>
      <c r="R294" s="7"/>
      <c r="S294" s="7"/>
      <c r="T294" s="7"/>
      <c r="U294" s="7"/>
      <c r="V294" s="7"/>
      <c r="W294" s="7"/>
      <c r="X294" s="7"/>
      <c r="Y294" s="7"/>
      <c r="Z294" s="7"/>
      <c r="AA294" s="7"/>
    </row>
    <row r="295" ht="15.75" customHeight="1">
      <c r="A295" s="7"/>
      <c r="B295" s="18"/>
      <c r="C295" s="18"/>
      <c r="D295" s="7"/>
      <c r="E295" s="7"/>
      <c r="F295" s="14"/>
      <c r="G295" s="14"/>
      <c r="H295" s="14"/>
      <c r="I295" s="14"/>
      <c r="J295" s="7"/>
      <c r="K295" s="7"/>
      <c r="L295" s="7"/>
      <c r="M295" s="7"/>
      <c r="N295" s="7"/>
      <c r="O295" s="7"/>
      <c r="P295" s="7"/>
      <c r="Q295" s="7"/>
      <c r="R295" s="7"/>
      <c r="S295" s="7"/>
      <c r="T295" s="7"/>
      <c r="U295" s="7"/>
      <c r="V295" s="7"/>
      <c r="W295" s="7"/>
      <c r="X295" s="7"/>
      <c r="Y295" s="7"/>
      <c r="Z295" s="7"/>
      <c r="AA295" s="7"/>
    </row>
    <row r="296" ht="15.75" customHeight="1">
      <c r="A296" s="7"/>
      <c r="B296" s="18"/>
      <c r="C296" s="18"/>
      <c r="D296" s="7"/>
      <c r="E296" s="7"/>
      <c r="F296" s="14"/>
      <c r="G296" s="14"/>
      <c r="H296" s="14"/>
      <c r="I296" s="14"/>
      <c r="J296" s="7"/>
      <c r="K296" s="7"/>
      <c r="L296" s="7"/>
      <c r="M296" s="7"/>
      <c r="N296" s="7"/>
      <c r="O296" s="7"/>
      <c r="P296" s="7"/>
      <c r="Q296" s="7"/>
      <c r="R296" s="7"/>
      <c r="S296" s="7"/>
      <c r="T296" s="7"/>
      <c r="U296" s="7"/>
      <c r="V296" s="7"/>
      <c r="W296" s="7"/>
      <c r="X296" s="7"/>
      <c r="Y296" s="7"/>
      <c r="Z296" s="7"/>
      <c r="AA296" s="7"/>
    </row>
    <row r="297" ht="15.75" customHeight="1">
      <c r="A297" s="7"/>
      <c r="B297" s="18"/>
      <c r="C297" s="18"/>
      <c r="D297" s="7"/>
      <c r="E297" s="7"/>
      <c r="F297" s="14"/>
      <c r="G297" s="14"/>
      <c r="H297" s="14"/>
      <c r="I297" s="14"/>
      <c r="J297" s="7"/>
      <c r="K297" s="7"/>
      <c r="L297" s="7"/>
      <c r="M297" s="7"/>
      <c r="N297" s="7"/>
      <c r="O297" s="7"/>
      <c r="P297" s="7"/>
      <c r="Q297" s="7"/>
      <c r="R297" s="7"/>
      <c r="S297" s="7"/>
      <c r="T297" s="7"/>
      <c r="U297" s="7"/>
      <c r="V297" s="7"/>
      <c r="W297" s="7"/>
      <c r="X297" s="7"/>
      <c r="Y297" s="7"/>
      <c r="Z297" s="7"/>
      <c r="AA297" s="7"/>
    </row>
    <row r="298" ht="15.75" customHeight="1">
      <c r="A298" s="7"/>
      <c r="B298" s="18"/>
      <c r="C298" s="18"/>
      <c r="D298" s="7"/>
      <c r="E298" s="7"/>
      <c r="F298" s="14"/>
      <c r="G298" s="14"/>
      <c r="H298" s="14"/>
      <c r="I298" s="14"/>
      <c r="J298" s="7"/>
      <c r="K298" s="7"/>
      <c r="L298" s="7"/>
      <c r="M298" s="7"/>
      <c r="N298" s="7"/>
      <c r="O298" s="7"/>
      <c r="P298" s="7"/>
      <c r="Q298" s="7"/>
      <c r="R298" s="7"/>
      <c r="S298" s="7"/>
      <c r="T298" s="7"/>
      <c r="U298" s="7"/>
      <c r="V298" s="7"/>
      <c r="W298" s="7"/>
      <c r="X298" s="7"/>
      <c r="Y298" s="7"/>
      <c r="Z298" s="7"/>
      <c r="AA298" s="7"/>
    </row>
    <row r="299" ht="15.75" customHeight="1">
      <c r="A299" s="7"/>
      <c r="B299" s="18"/>
      <c r="C299" s="18"/>
      <c r="D299" s="7"/>
      <c r="E299" s="7"/>
      <c r="F299" s="14"/>
      <c r="G299" s="14"/>
      <c r="H299" s="14"/>
      <c r="I299" s="14"/>
      <c r="J299" s="7"/>
      <c r="K299" s="7"/>
      <c r="L299" s="7"/>
      <c r="M299" s="7"/>
      <c r="N299" s="7"/>
      <c r="O299" s="7"/>
      <c r="P299" s="7"/>
      <c r="Q299" s="7"/>
      <c r="R299" s="7"/>
      <c r="S299" s="7"/>
      <c r="T299" s="7"/>
      <c r="U299" s="7"/>
      <c r="V299" s="7"/>
      <c r="W299" s="7"/>
      <c r="X299" s="7"/>
      <c r="Y299" s="7"/>
      <c r="Z299" s="7"/>
      <c r="AA299" s="7"/>
    </row>
    <row r="300" ht="15.75" customHeight="1">
      <c r="A300" s="7"/>
      <c r="B300" s="18"/>
      <c r="C300" s="18"/>
      <c r="D300" s="7"/>
      <c r="E300" s="7"/>
      <c r="F300" s="14"/>
      <c r="G300" s="14"/>
      <c r="H300" s="14"/>
      <c r="I300" s="14"/>
      <c r="J300" s="7"/>
      <c r="K300" s="7"/>
      <c r="L300" s="7"/>
      <c r="M300" s="7"/>
      <c r="N300" s="7"/>
      <c r="O300" s="7"/>
      <c r="P300" s="7"/>
      <c r="Q300" s="7"/>
      <c r="R300" s="7"/>
      <c r="S300" s="7"/>
      <c r="T300" s="7"/>
      <c r="U300" s="7"/>
      <c r="V300" s="7"/>
      <c r="W300" s="7"/>
      <c r="X300" s="7"/>
      <c r="Y300" s="7"/>
      <c r="Z300" s="7"/>
      <c r="AA300" s="7"/>
    </row>
    <row r="301" ht="15.75" customHeight="1">
      <c r="A301" s="7"/>
      <c r="B301" s="18"/>
      <c r="C301" s="18"/>
      <c r="D301" s="7"/>
      <c r="E301" s="7"/>
      <c r="F301" s="14"/>
      <c r="G301" s="14"/>
      <c r="H301" s="14"/>
      <c r="I301" s="14"/>
      <c r="J301" s="7"/>
      <c r="K301" s="7"/>
      <c r="L301" s="7"/>
      <c r="M301" s="7"/>
      <c r="N301" s="7"/>
      <c r="O301" s="7"/>
      <c r="P301" s="7"/>
      <c r="Q301" s="7"/>
      <c r="R301" s="7"/>
      <c r="S301" s="7"/>
      <c r="T301" s="7"/>
      <c r="U301" s="7"/>
      <c r="V301" s="7"/>
      <c r="W301" s="7"/>
      <c r="X301" s="7"/>
      <c r="Y301" s="7"/>
      <c r="Z301" s="7"/>
      <c r="AA301" s="7"/>
    </row>
    <row r="302" ht="15.75" customHeight="1">
      <c r="A302" s="7"/>
      <c r="B302" s="18"/>
      <c r="C302" s="18"/>
      <c r="D302" s="7"/>
      <c r="E302" s="7"/>
      <c r="F302" s="14"/>
      <c r="G302" s="14"/>
      <c r="H302" s="14"/>
      <c r="I302" s="14"/>
      <c r="J302" s="7"/>
      <c r="K302" s="7"/>
      <c r="L302" s="7"/>
      <c r="M302" s="7"/>
      <c r="N302" s="7"/>
      <c r="O302" s="7"/>
      <c r="P302" s="7"/>
      <c r="Q302" s="7"/>
      <c r="R302" s="7"/>
      <c r="S302" s="7"/>
      <c r="T302" s="7"/>
      <c r="U302" s="7"/>
      <c r="V302" s="7"/>
      <c r="W302" s="7"/>
      <c r="X302" s="7"/>
      <c r="Y302" s="7"/>
      <c r="Z302" s="7"/>
      <c r="AA302" s="7"/>
    </row>
    <row r="303" ht="15.75" customHeight="1">
      <c r="A303" s="7"/>
      <c r="B303" s="18"/>
      <c r="C303" s="18"/>
      <c r="D303" s="7"/>
      <c r="E303" s="7"/>
      <c r="F303" s="14"/>
      <c r="G303" s="14"/>
      <c r="H303" s="14"/>
      <c r="I303" s="14"/>
      <c r="J303" s="7"/>
      <c r="K303" s="7"/>
      <c r="L303" s="7"/>
      <c r="M303" s="7"/>
      <c r="N303" s="7"/>
      <c r="O303" s="7"/>
      <c r="P303" s="7"/>
      <c r="Q303" s="7"/>
      <c r="R303" s="7"/>
      <c r="S303" s="7"/>
      <c r="T303" s="7"/>
      <c r="U303" s="7"/>
      <c r="V303" s="7"/>
      <c r="W303" s="7"/>
      <c r="X303" s="7"/>
      <c r="Y303" s="7"/>
      <c r="Z303" s="7"/>
      <c r="AA303" s="7"/>
    </row>
    <row r="304" ht="15.75" customHeight="1">
      <c r="A304" s="7"/>
      <c r="B304" s="18"/>
      <c r="C304" s="18"/>
      <c r="D304" s="7"/>
      <c r="E304" s="7"/>
      <c r="F304" s="14"/>
      <c r="G304" s="14"/>
      <c r="H304" s="14"/>
      <c r="I304" s="14"/>
      <c r="J304" s="7"/>
      <c r="K304" s="7"/>
      <c r="L304" s="7"/>
      <c r="M304" s="7"/>
      <c r="N304" s="7"/>
      <c r="O304" s="7"/>
      <c r="P304" s="7"/>
      <c r="Q304" s="7"/>
      <c r="R304" s="7"/>
      <c r="S304" s="7"/>
      <c r="T304" s="7"/>
      <c r="U304" s="7"/>
      <c r="V304" s="7"/>
      <c r="W304" s="7"/>
      <c r="X304" s="7"/>
      <c r="Y304" s="7"/>
      <c r="Z304" s="7"/>
      <c r="AA304" s="7"/>
    </row>
    <row r="305" ht="15.75" customHeight="1">
      <c r="A305" s="7"/>
      <c r="B305" s="18"/>
      <c r="C305" s="18"/>
      <c r="D305" s="7"/>
      <c r="E305" s="7"/>
      <c r="F305" s="14"/>
      <c r="G305" s="14"/>
      <c r="H305" s="14"/>
      <c r="I305" s="14"/>
      <c r="J305" s="7"/>
      <c r="K305" s="7"/>
      <c r="L305" s="7"/>
      <c r="M305" s="7"/>
      <c r="N305" s="7"/>
      <c r="O305" s="7"/>
      <c r="P305" s="7"/>
      <c r="Q305" s="7"/>
      <c r="R305" s="7"/>
      <c r="S305" s="7"/>
      <c r="T305" s="7"/>
      <c r="U305" s="7"/>
      <c r="V305" s="7"/>
      <c r="W305" s="7"/>
      <c r="X305" s="7"/>
      <c r="Y305" s="7"/>
      <c r="Z305" s="7"/>
      <c r="AA305" s="7"/>
    </row>
    <row r="306" ht="15.75" customHeight="1">
      <c r="A306" s="7"/>
      <c r="B306" s="18"/>
      <c r="C306" s="18"/>
      <c r="D306" s="7"/>
      <c r="E306" s="7"/>
      <c r="F306" s="14"/>
      <c r="G306" s="14"/>
      <c r="H306" s="14"/>
      <c r="I306" s="14"/>
      <c r="J306" s="7"/>
      <c r="K306" s="7"/>
      <c r="L306" s="7"/>
      <c r="M306" s="7"/>
      <c r="N306" s="7"/>
      <c r="O306" s="7"/>
      <c r="P306" s="7"/>
      <c r="Q306" s="7"/>
      <c r="R306" s="7"/>
      <c r="S306" s="7"/>
      <c r="T306" s="7"/>
      <c r="U306" s="7"/>
      <c r="V306" s="7"/>
      <c r="W306" s="7"/>
      <c r="X306" s="7"/>
      <c r="Y306" s="7"/>
      <c r="Z306" s="7"/>
      <c r="AA306" s="7"/>
    </row>
    <row r="307" ht="15.75" customHeight="1">
      <c r="A307" s="7"/>
      <c r="B307" s="18"/>
      <c r="C307" s="18"/>
      <c r="D307" s="7"/>
      <c r="E307" s="7"/>
      <c r="F307" s="14"/>
      <c r="G307" s="14"/>
      <c r="H307" s="14"/>
      <c r="I307" s="14"/>
      <c r="J307" s="7"/>
      <c r="K307" s="7"/>
      <c r="L307" s="7"/>
      <c r="M307" s="7"/>
      <c r="N307" s="7"/>
      <c r="O307" s="7"/>
      <c r="P307" s="7"/>
      <c r="Q307" s="7"/>
      <c r="R307" s="7"/>
      <c r="S307" s="7"/>
      <c r="T307" s="7"/>
      <c r="U307" s="7"/>
      <c r="V307" s="7"/>
      <c r="W307" s="7"/>
      <c r="X307" s="7"/>
      <c r="Y307" s="7"/>
      <c r="Z307" s="7"/>
      <c r="AA307" s="7"/>
    </row>
    <row r="308" ht="15.75" customHeight="1">
      <c r="A308" s="7"/>
      <c r="B308" s="18"/>
      <c r="C308" s="18"/>
      <c r="D308" s="7"/>
      <c r="E308" s="7"/>
      <c r="F308" s="14"/>
      <c r="G308" s="14"/>
      <c r="H308" s="14"/>
      <c r="I308" s="14"/>
      <c r="J308" s="7"/>
      <c r="K308" s="7"/>
      <c r="L308" s="7"/>
      <c r="M308" s="7"/>
      <c r="N308" s="7"/>
      <c r="O308" s="7"/>
      <c r="P308" s="7"/>
      <c r="Q308" s="7"/>
      <c r="R308" s="7"/>
      <c r="S308" s="7"/>
      <c r="T308" s="7"/>
      <c r="U308" s="7"/>
      <c r="V308" s="7"/>
      <c r="W308" s="7"/>
      <c r="X308" s="7"/>
      <c r="Y308" s="7"/>
      <c r="Z308" s="7"/>
      <c r="AA308" s="7"/>
    </row>
    <row r="309" ht="15.75" customHeight="1">
      <c r="A309" s="7"/>
      <c r="B309" s="18"/>
      <c r="C309" s="18"/>
      <c r="D309" s="7"/>
      <c r="E309" s="7"/>
      <c r="F309" s="14"/>
      <c r="G309" s="14"/>
      <c r="H309" s="14"/>
      <c r="I309" s="14"/>
      <c r="J309" s="7"/>
      <c r="K309" s="7"/>
      <c r="L309" s="7"/>
      <c r="M309" s="7"/>
      <c r="N309" s="7"/>
      <c r="O309" s="7"/>
      <c r="P309" s="7"/>
      <c r="Q309" s="7"/>
      <c r="R309" s="7"/>
      <c r="S309" s="7"/>
      <c r="T309" s="7"/>
      <c r="U309" s="7"/>
      <c r="V309" s="7"/>
      <c r="W309" s="7"/>
      <c r="X309" s="7"/>
      <c r="Y309" s="7"/>
      <c r="Z309" s="7"/>
      <c r="AA309" s="7"/>
    </row>
    <row r="310" ht="15.75" customHeight="1">
      <c r="A310" s="7"/>
      <c r="B310" s="18"/>
      <c r="C310" s="18"/>
      <c r="D310" s="7"/>
      <c r="E310" s="7"/>
      <c r="F310" s="14"/>
      <c r="G310" s="14"/>
      <c r="H310" s="14"/>
      <c r="I310" s="14"/>
      <c r="J310" s="7"/>
      <c r="K310" s="7"/>
      <c r="L310" s="7"/>
      <c r="M310" s="7"/>
      <c r="N310" s="7"/>
      <c r="O310" s="7"/>
      <c r="P310" s="7"/>
      <c r="Q310" s="7"/>
      <c r="R310" s="7"/>
      <c r="S310" s="7"/>
      <c r="T310" s="7"/>
      <c r="U310" s="7"/>
      <c r="V310" s="7"/>
      <c r="W310" s="7"/>
      <c r="X310" s="7"/>
      <c r="Y310" s="7"/>
      <c r="Z310" s="7"/>
      <c r="AA310" s="7"/>
    </row>
    <row r="311" ht="15.75" customHeight="1">
      <c r="A311" s="7"/>
      <c r="B311" s="18"/>
      <c r="C311" s="18"/>
      <c r="D311" s="7"/>
      <c r="E311" s="7"/>
      <c r="F311" s="14"/>
      <c r="G311" s="14"/>
      <c r="H311" s="14"/>
      <c r="I311" s="14"/>
      <c r="J311" s="7"/>
      <c r="K311" s="7"/>
      <c r="L311" s="7"/>
      <c r="M311" s="7"/>
      <c r="N311" s="7"/>
      <c r="O311" s="7"/>
      <c r="P311" s="7"/>
      <c r="Q311" s="7"/>
      <c r="R311" s="7"/>
      <c r="S311" s="7"/>
      <c r="T311" s="7"/>
      <c r="U311" s="7"/>
      <c r="V311" s="7"/>
      <c r="W311" s="7"/>
      <c r="X311" s="7"/>
      <c r="Y311" s="7"/>
      <c r="Z311" s="7"/>
      <c r="AA311" s="7"/>
    </row>
    <row r="312" ht="15.75" customHeight="1">
      <c r="A312" s="7"/>
      <c r="B312" s="18"/>
      <c r="C312" s="18"/>
      <c r="D312" s="7"/>
      <c r="E312" s="7"/>
      <c r="F312" s="14"/>
      <c r="G312" s="14"/>
      <c r="H312" s="14"/>
      <c r="I312" s="14"/>
      <c r="J312" s="7"/>
      <c r="K312" s="7"/>
      <c r="L312" s="7"/>
      <c r="M312" s="7"/>
      <c r="N312" s="7"/>
      <c r="O312" s="7"/>
      <c r="P312" s="7"/>
      <c r="Q312" s="7"/>
      <c r="R312" s="7"/>
      <c r="S312" s="7"/>
      <c r="T312" s="7"/>
      <c r="U312" s="7"/>
      <c r="V312" s="7"/>
      <c r="W312" s="7"/>
      <c r="X312" s="7"/>
      <c r="Y312" s="7"/>
      <c r="Z312" s="7"/>
      <c r="AA312" s="7"/>
    </row>
    <row r="313" ht="15.75" customHeight="1">
      <c r="A313" s="7"/>
      <c r="B313" s="18"/>
      <c r="C313" s="18"/>
      <c r="D313" s="7"/>
      <c r="E313" s="7"/>
      <c r="F313" s="14"/>
      <c r="G313" s="14"/>
      <c r="H313" s="14"/>
      <c r="I313" s="14"/>
      <c r="J313" s="7"/>
      <c r="K313" s="7"/>
      <c r="L313" s="7"/>
      <c r="M313" s="7"/>
      <c r="N313" s="7"/>
      <c r="O313" s="7"/>
      <c r="P313" s="7"/>
      <c r="Q313" s="7"/>
      <c r="R313" s="7"/>
      <c r="S313" s="7"/>
      <c r="T313" s="7"/>
      <c r="U313" s="7"/>
      <c r="V313" s="7"/>
      <c r="W313" s="7"/>
      <c r="X313" s="7"/>
      <c r="Y313" s="7"/>
      <c r="Z313" s="7"/>
      <c r="AA313" s="7"/>
    </row>
    <row r="314" ht="15.75" customHeight="1">
      <c r="A314" s="7"/>
      <c r="B314" s="18"/>
      <c r="C314" s="18"/>
      <c r="D314" s="7"/>
      <c r="E314" s="7"/>
      <c r="F314" s="14"/>
      <c r="G314" s="14"/>
      <c r="H314" s="14"/>
      <c r="I314" s="14"/>
      <c r="J314" s="7"/>
      <c r="K314" s="7"/>
      <c r="L314" s="7"/>
      <c r="M314" s="7"/>
      <c r="N314" s="7"/>
      <c r="O314" s="7"/>
      <c r="P314" s="7"/>
      <c r="Q314" s="7"/>
      <c r="R314" s="7"/>
      <c r="S314" s="7"/>
      <c r="T314" s="7"/>
      <c r="U314" s="7"/>
      <c r="V314" s="7"/>
      <c r="W314" s="7"/>
      <c r="X314" s="7"/>
      <c r="Y314" s="7"/>
      <c r="Z314" s="7"/>
      <c r="AA314" s="7"/>
    </row>
    <row r="315" ht="15.75" customHeight="1">
      <c r="A315" s="7"/>
      <c r="B315" s="18"/>
      <c r="C315" s="18"/>
      <c r="D315" s="7"/>
      <c r="E315" s="7"/>
      <c r="F315" s="14"/>
      <c r="G315" s="14"/>
      <c r="H315" s="14"/>
      <c r="I315" s="14"/>
      <c r="J315" s="7"/>
      <c r="K315" s="7"/>
      <c r="L315" s="7"/>
      <c r="M315" s="7"/>
      <c r="N315" s="7"/>
      <c r="O315" s="7"/>
      <c r="P315" s="7"/>
      <c r="Q315" s="7"/>
      <c r="R315" s="7"/>
      <c r="S315" s="7"/>
      <c r="T315" s="7"/>
      <c r="U315" s="7"/>
      <c r="V315" s="7"/>
      <c r="W315" s="7"/>
      <c r="X315" s="7"/>
      <c r="Y315" s="7"/>
      <c r="Z315" s="7"/>
      <c r="AA315" s="7"/>
    </row>
    <row r="316" ht="15.75" customHeight="1">
      <c r="A316" s="7"/>
      <c r="B316" s="18"/>
      <c r="C316" s="18"/>
      <c r="D316" s="7"/>
      <c r="E316" s="7"/>
      <c r="F316" s="14"/>
      <c r="G316" s="14"/>
      <c r="H316" s="14"/>
      <c r="I316" s="14"/>
      <c r="J316" s="7"/>
      <c r="K316" s="7"/>
      <c r="L316" s="7"/>
      <c r="M316" s="7"/>
      <c r="N316" s="7"/>
      <c r="O316" s="7"/>
      <c r="P316" s="7"/>
      <c r="Q316" s="7"/>
      <c r="R316" s="7"/>
      <c r="S316" s="7"/>
      <c r="T316" s="7"/>
      <c r="U316" s="7"/>
      <c r="V316" s="7"/>
      <c r="W316" s="7"/>
      <c r="X316" s="7"/>
      <c r="Y316" s="7"/>
      <c r="Z316" s="7"/>
      <c r="AA316" s="7"/>
    </row>
    <row r="317" ht="15.75" customHeight="1">
      <c r="A317" s="7"/>
      <c r="B317" s="18"/>
      <c r="C317" s="18"/>
      <c r="D317" s="7"/>
      <c r="E317" s="7"/>
      <c r="F317" s="14"/>
      <c r="G317" s="14"/>
      <c r="H317" s="14"/>
      <c r="I317" s="14"/>
      <c r="J317" s="7"/>
      <c r="K317" s="7"/>
      <c r="L317" s="7"/>
      <c r="M317" s="7"/>
      <c r="N317" s="7"/>
      <c r="O317" s="7"/>
      <c r="P317" s="7"/>
      <c r="Q317" s="7"/>
      <c r="R317" s="7"/>
      <c r="S317" s="7"/>
      <c r="T317" s="7"/>
      <c r="U317" s="7"/>
      <c r="V317" s="7"/>
      <c r="W317" s="7"/>
      <c r="X317" s="7"/>
      <c r="Y317" s="7"/>
      <c r="Z317" s="7"/>
      <c r="AA317" s="7"/>
    </row>
    <row r="318" ht="15.75" customHeight="1">
      <c r="A318" s="7"/>
      <c r="B318" s="18"/>
      <c r="C318" s="18"/>
      <c r="D318" s="7"/>
      <c r="E318" s="7"/>
      <c r="F318" s="14"/>
      <c r="G318" s="14"/>
      <c r="H318" s="14"/>
      <c r="I318" s="14"/>
      <c r="J318" s="7"/>
      <c r="K318" s="7"/>
      <c r="L318" s="7"/>
      <c r="M318" s="7"/>
      <c r="N318" s="7"/>
      <c r="O318" s="7"/>
      <c r="P318" s="7"/>
      <c r="Q318" s="7"/>
      <c r="R318" s="7"/>
      <c r="S318" s="7"/>
      <c r="T318" s="7"/>
      <c r="U318" s="7"/>
      <c r="V318" s="7"/>
      <c r="W318" s="7"/>
      <c r="X318" s="7"/>
      <c r="Y318" s="7"/>
      <c r="Z318" s="7"/>
      <c r="AA318" s="7"/>
    </row>
    <row r="319" ht="15.75" customHeight="1">
      <c r="A319" s="7"/>
      <c r="B319" s="18"/>
      <c r="C319" s="18"/>
      <c r="D319" s="7"/>
      <c r="E319" s="7"/>
      <c r="F319" s="14"/>
      <c r="G319" s="14"/>
      <c r="H319" s="14"/>
      <c r="I319" s="14"/>
      <c r="J319" s="7"/>
      <c r="K319" s="7"/>
      <c r="L319" s="7"/>
      <c r="M319" s="7"/>
      <c r="N319" s="7"/>
      <c r="O319" s="7"/>
      <c r="P319" s="7"/>
      <c r="Q319" s="7"/>
      <c r="R319" s="7"/>
      <c r="S319" s="7"/>
      <c r="T319" s="7"/>
      <c r="U319" s="7"/>
      <c r="V319" s="7"/>
      <c r="W319" s="7"/>
      <c r="X319" s="7"/>
      <c r="Y319" s="7"/>
      <c r="Z319" s="7"/>
      <c r="AA319" s="7"/>
    </row>
    <row r="320" ht="15.75" customHeight="1">
      <c r="A320" s="7"/>
      <c r="B320" s="18"/>
      <c r="C320" s="18"/>
      <c r="D320" s="7"/>
      <c r="E320" s="7"/>
      <c r="F320" s="14"/>
      <c r="G320" s="14"/>
      <c r="H320" s="14"/>
      <c r="I320" s="14"/>
      <c r="J320" s="7"/>
      <c r="K320" s="7"/>
      <c r="L320" s="7"/>
      <c r="M320" s="7"/>
      <c r="N320" s="7"/>
      <c r="O320" s="7"/>
      <c r="P320" s="7"/>
      <c r="Q320" s="7"/>
      <c r="R320" s="7"/>
      <c r="S320" s="7"/>
      <c r="T320" s="7"/>
      <c r="U320" s="7"/>
      <c r="V320" s="7"/>
      <c r="W320" s="7"/>
      <c r="X320" s="7"/>
      <c r="Y320" s="7"/>
      <c r="Z320" s="7"/>
      <c r="AA320" s="7"/>
    </row>
    <row r="321" ht="15.75" customHeight="1">
      <c r="A321" s="7"/>
      <c r="B321" s="18"/>
      <c r="C321" s="18"/>
      <c r="D321" s="7"/>
      <c r="E321" s="7"/>
      <c r="F321" s="14"/>
      <c r="G321" s="14"/>
      <c r="H321" s="14"/>
      <c r="I321" s="14"/>
      <c r="J321" s="7"/>
      <c r="K321" s="7"/>
      <c r="L321" s="7"/>
      <c r="M321" s="7"/>
      <c r="N321" s="7"/>
      <c r="O321" s="7"/>
      <c r="P321" s="7"/>
      <c r="Q321" s="7"/>
      <c r="R321" s="7"/>
      <c r="S321" s="7"/>
      <c r="T321" s="7"/>
      <c r="U321" s="7"/>
      <c r="V321" s="7"/>
      <c r="W321" s="7"/>
      <c r="X321" s="7"/>
      <c r="Y321" s="7"/>
      <c r="Z321" s="7"/>
      <c r="AA321" s="7"/>
    </row>
    <row r="322" ht="15.75" customHeight="1">
      <c r="A322" s="7"/>
      <c r="B322" s="18"/>
      <c r="C322" s="18"/>
      <c r="D322" s="7"/>
      <c r="E322" s="7"/>
      <c r="F322" s="14"/>
      <c r="G322" s="14"/>
      <c r="H322" s="14"/>
      <c r="I322" s="14"/>
      <c r="J322" s="7"/>
      <c r="K322" s="7"/>
      <c r="L322" s="7"/>
      <c r="M322" s="7"/>
      <c r="N322" s="7"/>
      <c r="O322" s="7"/>
      <c r="P322" s="7"/>
      <c r="Q322" s="7"/>
      <c r="R322" s="7"/>
      <c r="S322" s="7"/>
      <c r="T322" s="7"/>
      <c r="U322" s="7"/>
      <c r="V322" s="7"/>
      <c r="W322" s="7"/>
      <c r="X322" s="7"/>
      <c r="Y322" s="7"/>
      <c r="Z322" s="7"/>
      <c r="AA322" s="7"/>
    </row>
    <row r="323" ht="15.75" customHeight="1">
      <c r="A323" s="7"/>
      <c r="B323" s="18"/>
      <c r="C323" s="18"/>
      <c r="D323" s="7"/>
      <c r="E323" s="7"/>
      <c r="F323" s="14"/>
      <c r="G323" s="14"/>
      <c r="H323" s="14"/>
      <c r="I323" s="14"/>
      <c r="J323" s="7"/>
      <c r="K323" s="7"/>
      <c r="L323" s="7"/>
      <c r="M323" s="7"/>
      <c r="N323" s="7"/>
      <c r="O323" s="7"/>
      <c r="P323" s="7"/>
      <c r="Q323" s="7"/>
      <c r="R323" s="7"/>
      <c r="S323" s="7"/>
      <c r="T323" s="7"/>
      <c r="U323" s="7"/>
      <c r="V323" s="7"/>
      <c r="W323" s="7"/>
      <c r="X323" s="7"/>
      <c r="Y323" s="7"/>
      <c r="Z323" s="7"/>
      <c r="AA323" s="7"/>
    </row>
    <row r="324" ht="15.75" customHeight="1">
      <c r="A324" s="7"/>
      <c r="B324" s="18"/>
      <c r="C324" s="18"/>
      <c r="D324" s="7"/>
      <c r="E324" s="7"/>
      <c r="F324" s="14"/>
      <c r="G324" s="14"/>
      <c r="H324" s="14"/>
      <c r="I324" s="14"/>
      <c r="J324" s="7"/>
      <c r="K324" s="7"/>
      <c r="L324" s="7"/>
      <c r="M324" s="7"/>
      <c r="N324" s="7"/>
      <c r="O324" s="7"/>
      <c r="P324" s="7"/>
      <c r="Q324" s="7"/>
      <c r="R324" s="7"/>
      <c r="S324" s="7"/>
      <c r="T324" s="7"/>
      <c r="U324" s="7"/>
      <c r="V324" s="7"/>
      <c r="W324" s="7"/>
      <c r="X324" s="7"/>
      <c r="Y324" s="7"/>
      <c r="Z324" s="7"/>
      <c r="AA324" s="7"/>
    </row>
    <row r="325" ht="15.75" customHeight="1">
      <c r="A325" s="7"/>
      <c r="B325" s="18"/>
      <c r="C325" s="18"/>
      <c r="D325" s="7"/>
      <c r="E325" s="7"/>
      <c r="F325" s="14"/>
      <c r="G325" s="14"/>
      <c r="H325" s="14"/>
      <c r="I325" s="14"/>
      <c r="J325" s="7"/>
      <c r="K325" s="7"/>
      <c r="L325" s="7"/>
      <c r="M325" s="7"/>
      <c r="N325" s="7"/>
      <c r="O325" s="7"/>
      <c r="P325" s="7"/>
      <c r="Q325" s="7"/>
      <c r="R325" s="7"/>
      <c r="S325" s="7"/>
      <c r="T325" s="7"/>
      <c r="U325" s="7"/>
      <c r="V325" s="7"/>
      <c r="W325" s="7"/>
      <c r="X325" s="7"/>
      <c r="Y325" s="7"/>
      <c r="Z325" s="7"/>
      <c r="AA325" s="7"/>
    </row>
    <row r="326" ht="15.75" customHeight="1">
      <c r="A326" s="7"/>
      <c r="B326" s="18"/>
      <c r="C326" s="18"/>
      <c r="D326" s="7"/>
      <c r="E326" s="7"/>
      <c r="F326" s="14"/>
      <c r="G326" s="14"/>
      <c r="H326" s="14"/>
      <c r="I326" s="14"/>
      <c r="J326" s="7"/>
      <c r="K326" s="7"/>
      <c r="L326" s="7"/>
      <c r="M326" s="7"/>
      <c r="N326" s="7"/>
      <c r="O326" s="7"/>
      <c r="P326" s="7"/>
      <c r="Q326" s="7"/>
      <c r="R326" s="7"/>
      <c r="S326" s="7"/>
      <c r="T326" s="7"/>
      <c r="U326" s="7"/>
      <c r="V326" s="7"/>
      <c r="W326" s="7"/>
      <c r="X326" s="7"/>
      <c r="Y326" s="7"/>
      <c r="Z326" s="7"/>
      <c r="AA326" s="7"/>
    </row>
    <row r="327" ht="15.75" customHeight="1">
      <c r="A327" s="7"/>
      <c r="B327" s="18"/>
      <c r="C327" s="18"/>
      <c r="D327" s="7"/>
      <c r="E327" s="7"/>
      <c r="F327" s="14"/>
      <c r="G327" s="14"/>
      <c r="H327" s="14"/>
      <c r="I327" s="14"/>
      <c r="J327" s="7"/>
      <c r="K327" s="7"/>
      <c r="L327" s="7"/>
      <c r="M327" s="7"/>
      <c r="N327" s="7"/>
      <c r="O327" s="7"/>
      <c r="P327" s="7"/>
      <c r="Q327" s="7"/>
      <c r="R327" s="7"/>
      <c r="S327" s="7"/>
      <c r="T327" s="7"/>
      <c r="U327" s="7"/>
      <c r="V327" s="7"/>
      <c r="W327" s="7"/>
      <c r="X327" s="7"/>
      <c r="Y327" s="7"/>
      <c r="Z327" s="7"/>
      <c r="AA327" s="7"/>
    </row>
    <row r="328" ht="15.75" customHeight="1">
      <c r="A328" s="7"/>
      <c r="B328" s="18"/>
      <c r="C328" s="18"/>
      <c r="D328" s="7"/>
      <c r="E328" s="7"/>
      <c r="F328" s="14"/>
      <c r="G328" s="14"/>
      <c r="H328" s="14"/>
      <c r="I328" s="14"/>
      <c r="J328" s="7"/>
      <c r="K328" s="7"/>
      <c r="L328" s="7"/>
      <c r="M328" s="7"/>
      <c r="N328" s="7"/>
      <c r="O328" s="7"/>
      <c r="P328" s="7"/>
      <c r="Q328" s="7"/>
      <c r="R328" s="7"/>
      <c r="S328" s="7"/>
      <c r="T328" s="7"/>
      <c r="U328" s="7"/>
      <c r="V328" s="7"/>
      <c r="W328" s="7"/>
      <c r="X328" s="7"/>
      <c r="Y328" s="7"/>
      <c r="Z328" s="7"/>
      <c r="AA328" s="7"/>
    </row>
    <row r="329" ht="15.75" customHeight="1">
      <c r="A329" s="7"/>
      <c r="B329" s="18"/>
      <c r="C329" s="18"/>
      <c r="D329" s="7"/>
      <c r="E329" s="7"/>
      <c r="F329" s="14"/>
      <c r="G329" s="14"/>
      <c r="H329" s="14"/>
      <c r="I329" s="14"/>
      <c r="J329" s="7"/>
      <c r="K329" s="7"/>
      <c r="L329" s="7"/>
      <c r="M329" s="7"/>
      <c r="N329" s="7"/>
      <c r="O329" s="7"/>
      <c r="P329" s="7"/>
      <c r="Q329" s="7"/>
      <c r="R329" s="7"/>
      <c r="S329" s="7"/>
      <c r="T329" s="7"/>
      <c r="U329" s="7"/>
      <c r="V329" s="7"/>
      <c r="W329" s="7"/>
      <c r="X329" s="7"/>
      <c r="Y329" s="7"/>
      <c r="Z329" s="7"/>
      <c r="AA329" s="7"/>
    </row>
    <row r="330" ht="15.75" customHeight="1">
      <c r="A330" s="7"/>
      <c r="B330" s="18"/>
      <c r="C330" s="18"/>
      <c r="D330" s="7"/>
      <c r="E330" s="7"/>
      <c r="F330" s="14"/>
      <c r="G330" s="14"/>
      <c r="H330" s="14"/>
      <c r="I330" s="14"/>
      <c r="J330" s="7"/>
      <c r="K330" s="7"/>
      <c r="L330" s="7"/>
      <c r="M330" s="7"/>
      <c r="N330" s="7"/>
      <c r="O330" s="7"/>
      <c r="P330" s="7"/>
      <c r="Q330" s="7"/>
      <c r="R330" s="7"/>
      <c r="S330" s="7"/>
      <c r="T330" s="7"/>
      <c r="U330" s="7"/>
      <c r="V330" s="7"/>
      <c r="W330" s="7"/>
      <c r="X330" s="7"/>
      <c r="Y330" s="7"/>
      <c r="Z330" s="7"/>
      <c r="AA330" s="7"/>
    </row>
    <row r="331" ht="15.75" customHeight="1">
      <c r="A331" s="7"/>
      <c r="B331" s="18"/>
      <c r="C331" s="18"/>
      <c r="D331" s="7"/>
      <c r="E331" s="7"/>
      <c r="F331" s="14"/>
      <c r="G331" s="14"/>
      <c r="H331" s="14"/>
      <c r="I331" s="14"/>
      <c r="J331" s="7"/>
      <c r="K331" s="7"/>
      <c r="L331" s="7"/>
      <c r="M331" s="7"/>
      <c r="N331" s="7"/>
      <c r="O331" s="7"/>
      <c r="P331" s="7"/>
      <c r="Q331" s="7"/>
      <c r="R331" s="7"/>
      <c r="S331" s="7"/>
      <c r="T331" s="7"/>
      <c r="U331" s="7"/>
      <c r="V331" s="7"/>
      <c r="W331" s="7"/>
      <c r="X331" s="7"/>
      <c r="Y331" s="7"/>
      <c r="Z331" s="7"/>
      <c r="AA331" s="7"/>
    </row>
    <row r="332" ht="15.75" customHeight="1">
      <c r="A332" s="7"/>
      <c r="B332" s="18"/>
      <c r="C332" s="18"/>
      <c r="D332" s="7"/>
      <c r="E332" s="7"/>
      <c r="F332" s="14"/>
      <c r="G332" s="14"/>
      <c r="H332" s="14"/>
      <c r="I332" s="14"/>
      <c r="J332" s="7"/>
      <c r="K332" s="7"/>
      <c r="L332" s="7"/>
      <c r="M332" s="7"/>
      <c r="N332" s="7"/>
      <c r="O332" s="7"/>
      <c r="P332" s="7"/>
      <c r="Q332" s="7"/>
      <c r="R332" s="7"/>
      <c r="S332" s="7"/>
      <c r="T332" s="7"/>
      <c r="U332" s="7"/>
      <c r="V332" s="7"/>
      <c r="W332" s="7"/>
      <c r="X332" s="7"/>
      <c r="Y332" s="7"/>
      <c r="Z332" s="7"/>
      <c r="AA332" s="7"/>
    </row>
    <row r="333" ht="15.75" customHeight="1">
      <c r="A333" s="7"/>
      <c r="B333" s="18"/>
      <c r="C333" s="18"/>
      <c r="D333" s="7"/>
      <c r="E333" s="7"/>
      <c r="F333" s="14"/>
      <c r="G333" s="14"/>
      <c r="H333" s="14"/>
      <c r="I333" s="14"/>
      <c r="J333" s="7"/>
      <c r="K333" s="7"/>
      <c r="L333" s="7"/>
      <c r="M333" s="7"/>
      <c r="N333" s="7"/>
      <c r="O333" s="7"/>
      <c r="P333" s="7"/>
      <c r="Q333" s="7"/>
      <c r="R333" s="7"/>
      <c r="S333" s="7"/>
      <c r="T333" s="7"/>
      <c r="U333" s="7"/>
      <c r="V333" s="7"/>
      <c r="W333" s="7"/>
      <c r="X333" s="7"/>
      <c r="Y333" s="7"/>
      <c r="Z333" s="7"/>
      <c r="AA333" s="7"/>
    </row>
    <row r="334" ht="15.75" customHeight="1">
      <c r="A334" s="7"/>
      <c r="B334" s="18"/>
      <c r="C334" s="18"/>
      <c r="D334" s="7"/>
      <c r="E334" s="7"/>
      <c r="F334" s="14"/>
      <c r="G334" s="14"/>
      <c r="H334" s="14"/>
      <c r="I334" s="14"/>
      <c r="J334" s="7"/>
      <c r="K334" s="7"/>
      <c r="L334" s="7"/>
      <c r="M334" s="7"/>
      <c r="N334" s="7"/>
      <c r="O334" s="7"/>
      <c r="P334" s="7"/>
      <c r="Q334" s="7"/>
      <c r="R334" s="7"/>
      <c r="S334" s="7"/>
      <c r="T334" s="7"/>
      <c r="U334" s="7"/>
      <c r="V334" s="7"/>
      <c r="W334" s="7"/>
      <c r="X334" s="7"/>
      <c r="Y334" s="7"/>
      <c r="Z334" s="7"/>
      <c r="AA334" s="7"/>
    </row>
    <row r="335" ht="15.75" customHeight="1">
      <c r="A335" s="7"/>
      <c r="B335" s="18"/>
      <c r="C335" s="18"/>
      <c r="D335" s="7"/>
      <c r="E335" s="7"/>
      <c r="F335" s="14"/>
      <c r="G335" s="14"/>
      <c r="H335" s="14"/>
      <c r="I335" s="14"/>
      <c r="J335" s="7"/>
      <c r="K335" s="7"/>
      <c r="L335" s="7"/>
      <c r="M335" s="7"/>
      <c r="N335" s="7"/>
      <c r="O335" s="7"/>
      <c r="P335" s="7"/>
      <c r="Q335" s="7"/>
      <c r="R335" s="7"/>
      <c r="S335" s="7"/>
      <c r="T335" s="7"/>
      <c r="U335" s="7"/>
      <c r="V335" s="7"/>
      <c r="W335" s="7"/>
      <c r="X335" s="7"/>
      <c r="Y335" s="7"/>
      <c r="Z335" s="7"/>
      <c r="AA335" s="7"/>
    </row>
    <row r="336" ht="15.75" customHeight="1">
      <c r="A336" s="7"/>
      <c r="B336" s="18"/>
      <c r="C336" s="18"/>
      <c r="D336" s="7"/>
      <c r="E336" s="7"/>
      <c r="F336" s="14"/>
      <c r="G336" s="14"/>
      <c r="H336" s="14"/>
      <c r="I336" s="14"/>
      <c r="J336" s="7"/>
      <c r="K336" s="7"/>
      <c r="L336" s="7"/>
      <c r="M336" s="7"/>
      <c r="N336" s="7"/>
      <c r="O336" s="7"/>
      <c r="P336" s="7"/>
      <c r="Q336" s="7"/>
      <c r="R336" s="7"/>
      <c r="S336" s="7"/>
      <c r="T336" s="7"/>
      <c r="U336" s="7"/>
      <c r="V336" s="7"/>
      <c r="W336" s="7"/>
      <c r="X336" s="7"/>
      <c r="Y336" s="7"/>
      <c r="Z336" s="7"/>
      <c r="AA336" s="7"/>
    </row>
    <row r="337" ht="15.75" customHeight="1">
      <c r="A337" s="7"/>
      <c r="B337" s="18"/>
      <c r="C337" s="18"/>
      <c r="D337" s="7"/>
      <c r="E337" s="7"/>
      <c r="F337" s="14"/>
      <c r="G337" s="14"/>
      <c r="H337" s="14"/>
      <c r="I337" s="14"/>
      <c r="J337" s="7"/>
      <c r="K337" s="7"/>
      <c r="L337" s="7"/>
      <c r="M337" s="7"/>
      <c r="N337" s="7"/>
      <c r="O337" s="7"/>
      <c r="P337" s="7"/>
      <c r="Q337" s="7"/>
      <c r="R337" s="7"/>
      <c r="S337" s="7"/>
      <c r="T337" s="7"/>
      <c r="U337" s="7"/>
      <c r="V337" s="7"/>
      <c r="W337" s="7"/>
      <c r="X337" s="7"/>
      <c r="Y337" s="7"/>
      <c r="Z337" s="7"/>
      <c r="AA337" s="7"/>
    </row>
    <row r="338" ht="15.75" customHeight="1">
      <c r="A338" s="7"/>
      <c r="B338" s="18"/>
      <c r="C338" s="18"/>
      <c r="D338" s="7"/>
      <c r="E338" s="7"/>
      <c r="F338" s="14"/>
      <c r="G338" s="14"/>
      <c r="H338" s="14"/>
      <c r="I338" s="14"/>
      <c r="J338" s="7"/>
      <c r="K338" s="7"/>
      <c r="L338" s="7"/>
      <c r="M338" s="7"/>
      <c r="N338" s="7"/>
      <c r="O338" s="7"/>
      <c r="P338" s="7"/>
      <c r="Q338" s="7"/>
      <c r="R338" s="7"/>
      <c r="S338" s="7"/>
      <c r="T338" s="7"/>
      <c r="U338" s="7"/>
      <c r="V338" s="7"/>
      <c r="W338" s="7"/>
      <c r="X338" s="7"/>
      <c r="Y338" s="7"/>
      <c r="Z338" s="7"/>
      <c r="AA338" s="7"/>
    </row>
    <row r="339" ht="15.75" customHeight="1">
      <c r="A339" s="7"/>
      <c r="B339" s="18"/>
      <c r="C339" s="18"/>
      <c r="D339" s="7"/>
      <c r="E339" s="7"/>
      <c r="F339" s="14"/>
      <c r="G339" s="14"/>
      <c r="H339" s="14"/>
      <c r="I339" s="14"/>
      <c r="J339" s="7"/>
      <c r="K339" s="7"/>
      <c r="L339" s="7"/>
      <c r="M339" s="7"/>
      <c r="N339" s="7"/>
      <c r="O339" s="7"/>
      <c r="P339" s="7"/>
      <c r="Q339" s="7"/>
      <c r="R339" s="7"/>
      <c r="S339" s="7"/>
      <c r="T339" s="7"/>
      <c r="U339" s="7"/>
      <c r="V339" s="7"/>
      <c r="W339" s="7"/>
      <c r="X339" s="7"/>
      <c r="Y339" s="7"/>
      <c r="Z339" s="7"/>
      <c r="AA339" s="7"/>
    </row>
    <row r="340" ht="15.75" customHeight="1">
      <c r="A340" s="7"/>
      <c r="B340" s="18"/>
      <c r="C340" s="18"/>
      <c r="D340" s="7"/>
      <c r="E340" s="7"/>
      <c r="F340" s="14"/>
      <c r="G340" s="14"/>
      <c r="H340" s="14"/>
      <c r="I340" s="14"/>
      <c r="J340" s="7"/>
      <c r="K340" s="7"/>
      <c r="L340" s="7"/>
      <c r="M340" s="7"/>
      <c r="N340" s="7"/>
      <c r="O340" s="7"/>
      <c r="P340" s="7"/>
      <c r="Q340" s="7"/>
      <c r="R340" s="7"/>
      <c r="S340" s="7"/>
      <c r="T340" s="7"/>
      <c r="U340" s="7"/>
      <c r="V340" s="7"/>
      <c r="W340" s="7"/>
      <c r="X340" s="7"/>
      <c r="Y340" s="7"/>
      <c r="Z340" s="7"/>
      <c r="AA340" s="7"/>
    </row>
    <row r="341" ht="15.75" customHeight="1">
      <c r="A341" s="7"/>
      <c r="B341" s="18"/>
      <c r="C341" s="18"/>
      <c r="D341" s="7"/>
      <c r="E341" s="7"/>
      <c r="F341" s="14"/>
      <c r="G341" s="14"/>
      <c r="H341" s="14"/>
      <c r="I341" s="14"/>
      <c r="J341" s="7"/>
      <c r="K341" s="7"/>
      <c r="L341" s="7"/>
      <c r="M341" s="7"/>
      <c r="N341" s="7"/>
      <c r="O341" s="7"/>
      <c r="P341" s="7"/>
      <c r="Q341" s="7"/>
      <c r="R341" s="7"/>
      <c r="S341" s="7"/>
      <c r="T341" s="7"/>
      <c r="U341" s="7"/>
      <c r="V341" s="7"/>
      <c r="W341" s="7"/>
      <c r="X341" s="7"/>
      <c r="Y341" s="7"/>
      <c r="Z341" s="7"/>
      <c r="AA341" s="7"/>
    </row>
    <row r="342" ht="15.75" customHeight="1">
      <c r="A342" s="7"/>
      <c r="B342" s="18"/>
      <c r="C342" s="18"/>
      <c r="D342" s="7"/>
      <c r="E342" s="7"/>
      <c r="F342" s="14"/>
      <c r="G342" s="14"/>
      <c r="H342" s="14"/>
      <c r="I342" s="14"/>
      <c r="J342" s="7"/>
      <c r="K342" s="7"/>
      <c r="L342" s="7"/>
      <c r="M342" s="7"/>
      <c r="N342" s="7"/>
      <c r="O342" s="7"/>
      <c r="P342" s="7"/>
      <c r="Q342" s="7"/>
      <c r="R342" s="7"/>
      <c r="S342" s="7"/>
      <c r="T342" s="7"/>
      <c r="U342" s="7"/>
      <c r="V342" s="7"/>
      <c r="W342" s="7"/>
      <c r="X342" s="7"/>
      <c r="Y342" s="7"/>
      <c r="Z342" s="7"/>
      <c r="AA342" s="7"/>
    </row>
    <row r="343" ht="15.75" customHeight="1">
      <c r="A343" s="7"/>
      <c r="B343" s="18"/>
      <c r="C343" s="18"/>
      <c r="D343" s="7"/>
      <c r="E343" s="7"/>
      <c r="F343" s="14"/>
      <c r="G343" s="14"/>
      <c r="H343" s="14"/>
      <c r="I343" s="14"/>
      <c r="J343" s="7"/>
      <c r="K343" s="7"/>
      <c r="L343" s="7"/>
      <c r="M343" s="7"/>
      <c r="N343" s="7"/>
      <c r="O343" s="7"/>
      <c r="P343" s="7"/>
      <c r="Q343" s="7"/>
      <c r="R343" s="7"/>
      <c r="S343" s="7"/>
      <c r="T343" s="7"/>
      <c r="U343" s="7"/>
      <c r="V343" s="7"/>
      <c r="W343" s="7"/>
      <c r="X343" s="7"/>
      <c r="Y343" s="7"/>
      <c r="Z343" s="7"/>
      <c r="AA343" s="7"/>
    </row>
    <row r="344" ht="15.75" customHeight="1">
      <c r="A344" s="7"/>
      <c r="B344" s="18"/>
      <c r="C344" s="18"/>
      <c r="D344" s="7"/>
      <c r="E344" s="7"/>
      <c r="F344" s="14"/>
      <c r="G344" s="14"/>
      <c r="H344" s="14"/>
      <c r="I344" s="14"/>
      <c r="J344" s="7"/>
      <c r="K344" s="7"/>
      <c r="L344" s="7"/>
      <c r="M344" s="7"/>
      <c r="N344" s="7"/>
      <c r="O344" s="7"/>
      <c r="P344" s="7"/>
      <c r="Q344" s="7"/>
      <c r="R344" s="7"/>
      <c r="S344" s="7"/>
      <c r="T344" s="7"/>
      <c r="U344" s="7"/>
      <c r="V344" s="7"/>
      <c r="W344" s="7"/>
      <c r="X344" s="7"/>
      <c r="Y344" s="7"/>
      <c r="Z344" s="7"/>
      <c r="AA344" s="7"/>
    </row>
    <row r="345" ht="15.75" customHeight="1">
      <c r="A345" s="7"/>
      <c r="B345" s="18"/>
      <c r="C345" s="18"/>
      <c r="D345" s="7"/>
      <c r="E345" s="7"/>
      <c r="F345" s="14"/>
      <c r="G345" s="14"/>
      <c r="H345" s="14"/>
      <c r="I345" s="14"/>
      <c r="J345" s="7"/>
      <c r="K345" s="7"/>
      <c r="L345" s="7"/>
      <c r="M345" s="7"/>
      <c r="N345" s="7"/>
      <c r="O345" s="7"/>
      <c r="P345" s="7"/>
      <c r="Q345" s="7"/>
      <c r="R345" s="7"/>
      <c r="S345" s="7"/>
      <c r="T345" s="7"/>
      <c r="U345" s="7"/>
      <c r="V345" s="7"/>
      <c r="W345" s="7"/>
      <c r="X345" s="7"/>
      <c r="Y345" s="7"/>
      <c r="Z345" s="7"/>
      <c r="AA345" s="7"/>
    </row>
    <row r="346" ht="15.75" customHeight="1">
      <c r="A346" s="7"/>
      <c r="B346" s="18"/>
      <c r="C346" s="18"/>
      <c r="D346" s="7"/>
      <c r="E346" s="7"/>
      <c r="F346" s="14"/>
      <c r="G346" s="14"/>
      <c r="H346" s="14"/>
      <c r="I346" s="14"/>
      <c r="J346" s="7"/>
      <c r="K346" s="7"/>
      <c r="L346" s="7"/>
      <c r="M346" s="7"/>
      <c r="N346" s="7"/>
      <c r="O346" s="7"/>
      <c r="P346" s="7"/>
      <c r="Q346" s="7"/>
      <c r="R346" s="7"/>
      <c r="S346" s="7"/>
      <c r="T346" s="7"/>
      <c r="U346" s="7"/>
      <c r="V346" s="7"/>
      <c r="W346" s="7"/>
      <c r="X346" s="7"/>
      <c r="Y346" s="7"/>
      <c r="Z346" s="7"/>
      <c r="AA346" s="7"/>
    </row>
    <row r="347" ht="15.75" customHeight="1">
      <c r="A347" s="7"/>
      <c r="B347" s="18"/>
      <c r="C347" s="18"/>
      <c r="D347" s="7"/>
      <c r="E347" s="7"/>
      <c r="F347" s="14"/>
      <c r="G347" s="14"/>
      <c r="H347" s="14"/>
      <c r="I347" s="14"/>
      <c r="J347" s="7"/>
      <c r="K347" s="7"/>
      <c r="L347" s="7"/>
      <c r="M347" s="7"/>
      <c r="N347" s="7"/>
      <c r="O347" s="7"/>
      <c r="P347" s="7"/>
      <c r="Q347" s="7"/>
      <c r="R347" s="7"/>
      <c r="S347" s="7"/>
      <c r="T347" s="7"/>
      <c r="U347" s="7"/>
      <c r="V347" s="7"/>
      <c r="W347" s="7"/>
      <c r="X347" s="7"/>
      <c r="Y347" s="7"/>
      <c r="Z347" s="7"/>
      <c r="AA347" s="7"/>
    </row>
    <row r="348" ht="15.75" customHeight="1">
      <c r="A348" s="7"/>
      <c r="B348" s="18"/>
      <c r="C348" s="18"/>
      <c r="D348" s="7"/>
      <c r="E348" s="7"/>
      <c r="F348" s="14"/>
      <c r="G348" s="14"/>
      <c r="H348" s="14"/>
      <c r="I348" s="14"/>
      <c r="J348" s="7"/>
      <c r="K348" s="7"/>
      <c r="L348" s="7"/>
      <c r="M348" s="7"/>
      <c r="N348" s="7"/>
      <c r="O348" s="7"/>
      <c r="P348" s="7"/>
      <c r="Q348" s="7"/>
      <c r="R348" s="7"/>
      <c r="S348" s="7"/>
      <c r="T348" s="7"/>
      <c r="U348" s="7"/>
      <c r="V348" s="7"/>
      <c r="W348" s="7"/>
      <c r="X348" s="7"/>
      <c r="Y348" s="7"/>
      <c r="Z348" s="7"/>
      <c r="AA348" s="7"/>
    </row>
    <row r="349" ht="15.75" customHeight="1">
      <c r="A349" s="7"/>
      <c r="B349" s="18"/>
      <c r="C349" s="18"/>
      <c r="D349" s="7"/>
      <c r="E349" s="7"/>
      <c r="F349" s="14"/>
      <c r="G349" s="14"/>
      <c r="H349" s="14"/>
      <c r="I349" s="14"/>
      <c r="J349" s="7"/>
      <c r="K349" s="7"/>
      <c r="L349" s="7"/>
      <c r="M349" s="7"/>
      <c r="N349" s="7"/>
      <c r="O349" s="7"/>
      <c r="P349" s="7"/>
      <c r="Q349" s="7"/>
      <c r="R349" s="7"/>
      <c r="S349" s="7"/>
      <c r="T349" s="7"/>
      <c r="U349" s="7"/>
      <c r="V349" s="7"/>
      <c r="W349" s="7"/>
      <c r="X349" s="7"/>
      <c r="Y349" s="7"/>
      <c r="Z349" s="7"/>
      <c r="AA349" s="7"/>
    </row>
    <row r="350" ht="15.75" customHeight="1">
      <c r="A350" s="7"/>
      <c r="B350" s="18"/>
      <c r="C350" s="18"/>
      <c r="D350" s="7"/>
      <c r="E350" s="7"/>
      <c r="F350" s="14"/>
      <c r="G350" s="14"/>
      <c r="H350" s="14"/>
      <c r="I350" s="14"/>
      <c r="J350" s="7"/>
      <c r="K350" s="7"/>
      <c r="L350" s="7"/>
      <c r="M350" s="7"/>
      <c r="N350" s="7"/>
      <c r="O350" s="7"/>
      <c r="P350" s="7"/>
      <c r="Q350" s="7"/>
      <c r="R350" s="7"/>
      <c r="S350" s="7"/>
      <c r="T350" s="7"/>
      <c r="U350" s="7"/>
      <c r="V350" s="7"/>
      <c r="W350" s="7"/>
      <c r="X350" s="7"/>
      <c r="Y350" s="7"/>
      <c r="Z350" s="7"/>
      <c r="AA350" s="7"/>
    </row>
    <row r="351" ht="15.75" customHeight="1">
      <c r="A351" s="7"/>
      <c r="B351" s="18"/>
      <c r="C351" s="18"/>
      <c r="D351" s="7"/>
      <c r="E351" s="7"/>
      <c r="F351" s="14"/>
      <c r="G351" s="14"/>
      <c r="H351" s="14"/>
      <c r="I351" s="14"/>
      <c r="J351" s="7"/>
      <c r="K351" s="7"/>
      <c r="L351" s="7"/>
      <c r="M351" s="7"/>
      <c r="N351" s="7"/>
      <c r="O351" s="7"/>
      <c r="P351" s="7"/>
      <c r="Q351" s="7"/>
      <c r="R351" s="7"/>
      <c r="S351" s="7"/>
      <c r="T351" s="7"/>
      <c r="U351" s="7"/>
      <c r="V351" s="7"/>
      <c r="W351" s="7"/>
      <c r="X351" s="7"/>
      <c r="Y351" s="7"/>
      <c r="Z351" s="7"/>
      <c r="AA351" s="7"/>
    </row>
    <row r="352" ht="15.75" customHeight="1">
      <c r="A352" s="7"/>
      <c r="B352" s="18"/>
      <c r="C352" s="18"/>
      <c r="D352" s="7"/>
      <c r="E352" s="7"/>
      <c r="F352" s="14"/>
      <c r="G352" s="14"/>
      <c r="H352" s="14"/>
      <c r="I352" s="14"/>
      <c r="J352" s="7"/>
      <c r="K352" s="7"/>
      <c r="L352" s="7"/>
      <c r="M352" s="7"/>
      <c r="N352" s="7"/>
      <c r="O352" s="7"/>
      <c r="P352" s="7"/>
      <c r="Q352" s="7"/>
      <c r="R352" s="7"/>
      <c r="S352" s="7"/>
      <c r="T352" s="7"/>
      <c r="U352" s="7"/>
      <c r="V352" s="7"/>
      <c r="W352" s="7"/>
      <c r="X352" s="7"/>
      <c r="Y352" s="7"/>
      <c r="Z352" s="7"/>
      <c r="AA352" s="7"/>
    </row>
    <row r="353" ht="15.75" customHeight="1">
      <c r="A353" s="7"/>
      <c r="B353" s="18"/>
      <c r="C353" s="18"/>
      <c r="D353" s="7"/>
      <c r="E353" s="7"/>
      <c r="F353" s="14"/>
      <c r="G353" s="14"/>
      <c r="H353" s="14"/>
      <c r="I353" s="14"/>
      <c r="J353" s="7"/>
      <c r="K353" s="7"/>
      <c r="L353" s="7"/>
      <c r="M353" s="7"/>
      <c r="N353" s="7"/>
      <c r="O353" s="7"/>
      <c r="P353" s="7"/>
      <c r="Q353" s="7"/>
      <c r="R353" s="7"/>
      <c r="S353" s="7"/>
      <c r="T353" s="7"/>
      <c r="U353" s="7"/>
      <c r="V353" s="7"/>
      <c r="W353" s="7"/>
      <c r="X353" s="7"/>
      <c r="Y353" s="7"/>
      <c r="Z353" s="7"/>
      <c r="AA353" s="7"/>
    </row>
    <row r="354" ht="15.75" customHeight="1">
      <c r="A354" s="7"/>
      <c r="B354" s="18"/>
      <c r="C354" s="18"/>
      <c r="D354" s="7"/>
      <c r="E354" s="7"/>
      <c r="F354" s="14"/>
      <c r="G354" s="14"/>
      <c r="H354" s="14"/>
      <c r="I354" s="14"/>
      <c r="J354" s="7"/>
      <c r="K354" s="7"/>
      <c r="L354" s="7"/>
      <c r="M354" s="7"/>
      <c r="N354" s="7"/>
      <c r="O354" s="7"/>
      <c r="P354" s="7"/>
      <c r="Q354" s="7"/>
      <c r="R354" s="7"/>
      <c r="S354" s="7"/>
      <c r="T354" s="7"/>
      <c r="U354" s="7"/>
      <c r="V354" s="7"/>
      <c r="W354" s="7"/>
      <c r="X354" s="7"/>
      <c r="Y354" s="7"/>
      <c r="Z354" s="7"/>
      <c r="AA354" s="7"/>
    </row>
    <row r="355" ht="15.75" customHeight="1">
      <c r="A355" s="7"/>
      <c r="B355" s="18"/>
      <c r="C355" s="18"/>
      <c r="D355" s="7"/>
      <c r="E355" s="7"/>
      <c r="F355" s="14"/>
      <c r="G355" s="14"/>
      <c r="H355" s="14"/>
      <c r="I355" s="14"/>
      <c r="J355" s="7"/>
      <c r="K355" s="7"/>
      <c r="L355" s="7"/>
      <c r="M355" s="7"/>
      <c r="N355" s="7"/>
      <c r="O355" s="7"/>
      <c r="P355" s="7"/>
      <c r="Q355" s="7"/>
      <c r="R355" s="7"/>
      <c r="S355" s="7"/>
      <c r="T355" s="7"/>
      <c r="U355" s="7"/>
      <c r="V355" s="7"/>
      <c r="W355" s="7"/>
      <c r="X355" s="7"/>
      <c r="Y355" s="7"/>
      <c r="Z355" s="7"/>
      <c r="AA355" s="7"/>
    </row>
    <row r="356" ht="15.75" customHeight="1">
      <c r="A356" s="7"/>
      <c r="B356" s="18"/>
      <c r="C356" s="18"/>
      <c r="D356" s="7"/>
      <c r="E356" s="7"/>
      <c r="F356" s="14"/>
      <c r="G356" s="14"/>
      <c r="H356" s="14"/>
      <c r="I356" s="14"/>
      <c r="J356" s="7"/>
      <c r="K356" s="7"/>
      <c r="L356" s="7"/>
      <c r="M356" s="7"/>
      <c r="N356" s="7"/>
      <c r="O356" s="7"/>
      <c r="P356" s="7"/>
      <c r="Q356" s="7"/>
      <c r="R356" s="7"/>
      <c r="S356" s="7"/>
      <c r="T356" s="7"/>
      <c r="U356" s="7"/>
      <c r="V356" s="7"/>
      <c r="W356" s="7"/>
      <c r="X356" s="7"/>
      <c r="Y356" s="7"/>
      <c r="Z356" s="7"/>
      <c r="AA356" s="7"/>
    </row>
    <row r="357" ht="15.75" customHeight="1">
      <c r="A357" s="7"/>
      <c r="B357" s="18"/>
      <c r="C357" s="18"/>
      <c r="D357" s="7"/>
      <c r="E357" s="7"/>
      <c r="F357" s="14"/>
      <c r="G357" s="14"/>
      <c r="H357" s="14"/>
      <c r="I357" s="14"/>
      <c r="J357" s="7"/>
      <c r="K357" s="7"/>
      <c r="L357" s="7"/>
      <c r="M357" s="7"/>
      <c r="N357" s="7"/>
      <c r="O357" s="7"/>
      <c r="P357" s="7"/>
      <c r="Q357" s="7"/>
      <c r="R357" s="7"/>
      <c r="S357" s="7"/>
      <c r="T357" s="7"/>
      <c r="U357" s="7"/>
      <c r="V357" s="7"/>
      <c r="W357" s="7"/>
      <c r="X357" s="7"/>
      <c r="Y357" s="7"/>
      <c r="Z357" s="7"/>
      <c r="AA357" s="7"/>
    </row>
    <row r="358" ht="15.75" customHeight="1">
      <c r="A358" s="7"/>
      <c r="B358" s="18"/>
      <c r="C358" s="18"/>
      <c r="D358" s="7"/>
      <c r="E358" s="7"/>
      <c r="F358" s="14"/>
      <c r="G358" s="14"/>
      <c r="H358" s="14"/>
      <c r="I358" s="14"/>
      <c r="J358" s="7"/>
      <c r="K358" s="7"/>
      <c r="L358" s="7"/>
      <c r="M358" s="7"/>
      <c r="N358" s="7"/>
      <c r="O358" s="7"/>
      <c r="P358" s="7"/>
      <c r="Q358" s="7"/>
      <c r="R358" s="7"/>
      <c r="S358" s="7"/>
      <c r="T358" s="7"/>
      <c r="U358" s="7"/>
      <c r="V358" s="7"/>
      <c r="W358" s="7"/>
      <c r="X358" s="7"/>
      <c r="Y358" s="7"/>
      <c r="Z358" s="7"/>
      <c r="AA358" s="7"/>
    </row>
    <row r="359" ht="15.75" customHeight="1">
      <c r="A359" s="7"/>
      <c r="B359" s="18"/>
      <c r="C359" s="18"/>
      <c r="D359" s="7"/>
      <c r="E359" s="7"/>
      <c r="F359" s="14"/>
      <c r="G359" s="14"/>
      <c r="H359" s="14"/>
      <c r="I359" s="14"/>
      <c r="J359" s="7"/>
      <c r="K359" s="7"/>
      <c r="L359" s="7"/>
      <c r="M359" s="7"/>
      <c r="N359" s="7"/>
      <c r="O359" s="7"/>
      <c r="P359" s="7"/>
      <c r="Q359" s="7"/>
      <c r="R359" s="7"/>
      <c r="S359" s="7"/>
      <c r="T359" s="7"/>
      <c r="U359" s="7"/>
      <c r="V359" s="7"/>
      <c r="W359" s="7"/>
      <c r="X359" s="7"/>
      <c r="Y359" s="7"/>
      <c r="Z359" s="7"/>
      <c r="AA359" s="7"/>
    </row>
    <row r="360" ht="15.75" customHeight="1">
      <c r="A360" s="7"/>
      <c r="B360" s="18"/>
      <c r="C360" s="18"/>
      <c r="D360" s="7"/>
      <c r="E360" s="7"/>
      <c r="F360" s="14"/>
      <c r="G360" s="14"/>
      <c r="H360" s="14"/>
      <c r="I360" s="14"/>
      <c r="J360" s="7"/>
      <c r="K360" s="7"/>
      <c r="L360" s="7"/>
      <c r="M360" s="7"/>
      <c r="N360" s="7"/>
      <c r="O360" s="7"/>
      <c r="P360" s="7"/>
      <c r="Q360" s="7"/>
      <c r="R360" s="7"/>
      <c r="S360" s="7"/>
      <c r="T360" s="7"/>
      <c r="U360" s="7"/>
      <c r="V360" s="7"/>
      <c r="W360" s="7"/>
      <c r="X360" s="7"/>
      <c r="Y360" s="7"/>
      <c r="Z360" s="7"/>
      <c r="AA360" s="7"/>
    </row>
    <row r="361" ht="15.75" customHeight="1">
      <c r="A361" s="7"/>
      <c r="B361" s="18"/>
      <c r="C361" s="18"/>
      <c r="D361" s="7"/>
      <c r="E361" s="7"/>
      <c r="F361" s="14"/>
      <c r="G361" s="14"/>
      <c r="H361" s="14"/>
      <c r="I361" s="14"/>
      <c r="J361" s="7"/>
      <c r="K361" s="7"/>
      <c r="L361" s="7"/>
      <c r="M361" s="7"/>
      <c r="N361" s="7"/>
      <c r="O361" s="7"/>
      <c r="P361" s="7"/>
      <c r="Q361" s="7"/>
      <c r="R361" s="7"/>
      <c r="S361" s="7"/>
      <c r="T361" s="7"/>
      <c r="U361" s="7"/>
      <c r="V361" s="7"/>
      <c r="W361" s="7"/>
      <c r="X361" s="7"/>
      <c r="Y361" s="7"/>
      <c r="Z361" s="7"/>
      <c r="AA361" s="7"/>
    </row>
    <row r="362" ht="15.75" customHeight="1">
      <c r="A362" s="7"/>
      <c r="B362" s="18"/>
      <c r="C362" s="18"/>
      <c r="D362" s="7"/>
      <c r="E362" s="7"/>
      <c r="F362" s="14"/>
      <c r="G362" s="14"/>
      <c r="H362" s="14"/>
      <c r="I362" s="14"/>
      <c r="J362" s="7"/>
      <c r="K362" s="7"/>
      <c r="L362" s="7"/>
      <c r="M362" s="7"/>
      <c r="N362" s="7"/>
      <c r="O362" s="7"/>
      <c r="P362" s="7"/>
      <c r="Q362" s="7"/>
      <c r="R362" s="7"/>
      <c r="S362" s="7"/>
      <c r="T362" s="7"/>
      <c r="U362" s="7"/>
      <c r="V362" s="7"/>
      <c r="W362" s="7"/>
      <c r="X362" s="7"/>
      <c r="Y362" s="7"/>
      <c r="Z362" s="7"/>
      <c r="AA362" s="7"/>
    </row>
    <row r="363" ht="15.75" customHeight="1">
      <c r="A363" s="7"/>
      <c r="B363" s="18"/>
      <c r="C363" s="18"/>
      <c r="D363" s="7"/>
      <c r="E363" s="7"/>
      <c r="F363" s="14"/>
      <c r="G363" s="14"/>
      <c r="H363" s="14"/>
      <c r="I363" s="14"/>
      <c r="J363" s="7"/>
      <c r="K363" s="7"/>
      <c r="L363" s="7"/>
      <c r="M363" s="7"/>
      <c r="N363" s="7"/>
      <c r="O363" s="7"/>
      <c r="P363" s="7"/>
      <c r="Q363" s="7"/>
      <c r="R363" s="7"/>
      <c r="S363" s="7"/>
      <c r="T363" s="7"/>
      <c r="U363" s="7"/>
      <c r="V363" s="7"/>
      <c r="W363" s="7"/>
      <c r="X363" s="7"/>
      <c r="Y363" s="7"/>
      <c r="Z363" s="7"/>
      <c r="AA363" s="7"/>
    </row>
    <row r="364" ht="15.75" customHeight="1">
      <c r="A364" s="7"/>
      <c r="B364" s="18"/>
      <c r="C364" s="18"/>
      <c r="D364" s="7"/>
      <c r="E364" s="7"/>
      <c r="F364" s="14"/>
      <c r="G364" s="14"/>
      <c r="H364" s="14"/>
      <c r="I364" s="14"/>
      <c r="J364" s="7"/>
      <c r="K364" s="7"/>
      <c r="L364" s="7"/>
      <c r="M364" s="7"/>
      <c r="N364" s="7"/>
      <c r="O364" s="7"/>
      <c r="P364" s="7"/>
      <c r="Q364" s="7"/>
      <c r="R364" s="7"/>
      <c r="S364" s="7"/>
      <c r="T364" s="7"/>
      <c r="U364" s="7"/>
      <c r="V364" s="7"/>
      <c r="W364" s="7"/>
      <c r="X364" s="7"/>
      <c r="Y364" s="7"/>
      <c r="Z364" s="7"/>
      <c r="AA364" s="7"/>
    </row>
    <row r="365" ht="15.75" customHeight="1">
      <c r="A365" s="7"/>
      <c r="B365" s="18"/>
      <c r="C365" s="18"/>
      <c r="D365" s="7"/>
      <c r="E365" s="7"/>
      <c r="F365" s="14"/>
      <c r="G365" s="14"/>
      <c r="H365" s="14"/>
      <c r="I365" s="14"/>
      <c r="J365" s="7"/>
      <c r="K365" s="7"/>
      <c r="L365" s="7"/>
      <c r="M365" s="7"/>
      <c r="N365" s="7"/>
      <c r="O365" s="7"/>
      <c r="P365" s="7"/>
      <c r="Q365" s="7"/>
      <c r="R365" s="7"/>
      <c r="S365" s="7"/>
      <c r="T365" s="7"/>
      <c r="U365" s="7"/>
      <c r="V365" s="7"/>
      <c r="W365" s="7"/>
      <c r="X365" s="7"/>
      <c r="Y365" s="7"/>
      <c r="Z365" s="7"/>
      <c r="AA365" s="7"/>
    </row>
    <row r="366" ht="15.75" customHeight="1">
      <c r="A366" s="7"/>
      <c r="B366" s="18"/>
      <c r="C366" s="18"/>
      <c r="D366" s="7"/>
      <c r="E366" s="7"/>
      <c r="F366" s="14"/>
      <c r="G366" s="14"/>
      <c r="H366" s="14"/>
      <c r="I366" s="14"/>
      <c r="J366" s="7"/>
      <c r="K366" s="7"/>
      <c r="L366" s="7"/>
      <c r="M366" s="7"/>
      <c r="N366" s="7"/>
      <c r="O366" s="7"/>
      <c r="P366" s="7"/>
      <c r="Q366" s="7"/>
      <c r="R366" s="7"/>
      <c r="S366" s="7"/>
      <c r="T366" s="7"/>
      <c r="U366" s="7"/>
      <c r="V366" s="7"/>
      <c r="W366" s="7"/>
      <c r="X366" s="7"/>
      <c r="Y366" s="7"/>
      <c r="Z366" s="7"/>
      <c r="AA366" s="7"/>
    </row>
    <row r="367" ht="15.75" customHeight="1">
      <c r="A367" s="7"/>
      <c r="B367" s="18"/>
      <c r="C367" s="18"/>
      <c r="D367" s="7"/>
      <c r="E367" s="7"/>
      <c r="F367" s="14"/>
      <c r="G367" s="14"/>
      <c r="H367" s="14"/>
      <c r="I367" s="14"/>
      <c r="J367" s="7"/>
      <c r="K367" s="7"/>
      <c r="L367" s="7"/>
      <c r="M367" s="7"/>
      <c r="N367" s="7"/>
      <c r="O367" s="7"/>
      <c r="P367" s="7"/>
      <c r="Q367" s="7"/>
      <c r="R367" s="7"/>
      <c r="S367" s="7"/>
      <c r="T367" s="7"/>
      <c r="U367" s="7"/>
      <c r="V367" s="7"/>
      <c r="W367" s="7"/>
      <c r="X367" s="7"/>
      <c r="Y367" s="7"/>
      <c r="Z367" s="7"/>
      <c r="AA367" s="7"/>
    </row>
    <row r="368" ht="15.75" customHeight="1">
      <c r="A368" s="7"/>
      <c r="B368" s="18"/>
      <c r="C368" s="18"/>
      <c r="D368" s="7"/>
      <c r="E368" s="7"/>
      <c r="F368" s="14"/>
      <c r="G368" s="14"/>
      <c r="H368" s="14"/>
      <c r="I368" s="14"/>
      <c r="J368" s="7"/>
      <c r="K368" s="7"/>
      <c r="L368" s="7"/>
      <c r="M368" s="7"/>
      <c r="N368" s="7"/>
      <c r="O368" s="7"/>
      <c r="P368" s="7"/>
      <c r="Q368" s="7"/>
      <c r="R368" s="7"/>
      <c r="S368" s="7"/>
      <c r="T368" s="7"/>
      <c r="U368" s="7"/>
      <c r="V368" s="7"/>
      <c r="W368" s="7"/>
      <c r="X368" s="7"/>
      <c r="Y368" s="7"/>
      <c r="Z368" s="7"/>
      <c r="AA368" s="7"/>
    </row>
    <row r="369" ht="15.75" customHeight="1">
      <c r="A369" s="7"/>
      <c r="B369" s="18"/>
      <c r="C369" s="18"/>
      <c r="D369" s="7"/>
      <c r="E369" s="7"/>
      <c r="F369" s="14"/>
      <c r="G369" s="14"/>
      <c r="H369" s="14"/>
      <c r="I369" s="14"/>
      <c r="J369" s="7"/>
      <c r="K369" s="7"/>
      <c r="L369" s="7"/>
      <c r="M369" s="7"/>
      <c r="N369" s="7"/>
      <c r="O369" s="7"/>
      <c r="P369" s="7"/>
      <c r="Q369" s="7"/>
      <c r="R369" s="7"/>
      <c r="S369" s="7"/>
      <c r="T369" s="7"/>
      <c r="U369" s="7"/>
      <c r="V369" s="7"/>
      <c r="W369" s="7"/>
      <c r="X369" s="7"/>
      <c r="Y369" s="7"/>
      <c r="Z369" s="7"/>
      <c r="AA369" s="7"/>
    </row>
    <row r="370" ht="15.75" customHeight="1">
      <c r="A370" s="7"/>
      <c r="B370" s="18"/>
      <c r="C370" s="18"/>
      <c r="D370" s="7"/>
      <c r="E370" s="7"/>
      <c r="F370" s="14"/>
      <c r="G370" s="14"/>
      <c r="H370" s="14"/>
      <c r="I370" s="14"/>
      <c r="J370" s="7"/>
      <c r="K370" s="7"/>
      <c r="L370" s="7"/>
      <c r="M370" s="7"/>
      <c r="N370" s="7"/>
      <c r="O370" s="7"/>
      <c r="P370" s="7"/>
      <c r="Q370" s="7"/>
      <c r="R370" s="7"/>
      <c r="S370" s="7"/>
      <c r="T370" s="7"/>
      <c r="U370" s="7"/>
      <c r="V370" s="7"/>
      <c r="W370" s="7"/>
      <c r="X370" s="7"/>
      <c r="Y370" s="7"/>
      <c r="Z370" s="7"/>
      <c r="AA370" s="7"/>
    </row>
    <row r="371" ht="15.75" customHeight="1">
      <c r="A371" s="7"/>
      <c r="B371" s="18"/>
      <c r="C371" s="18"/>
      <c r="D371" s="7"/>
      <c r="E371" s="7"/>
      <c r="F371" s="14"/>
      <c r="G371" s="14"/>
      <c r="H371" s="14"/>
      <c r="I371" s="14"/>
      <c r="J371" s="7"/>
      <c r="K371" s="7"/>
      <c r="L371" s="7"/>
      <c r="M371" s="7"/>
      <c r="N371" s="7"/>
      <c r="O371" s="7"/>
      <c r="P371" s="7"/>
      <c r="Q371" s="7"/>
      <c r="R371" s="7"/>
      <c r="S371" s="7"/>
      <c r="T371" s="7"/>
      <c r="U371" s="7"/>
      <c r="V371" s="7"/>
      <c r="W371" s="7"/>
      <c r="X371" s="7"/>
      <c r="Y371" s="7"/>
      <c r="Z371" s="7"/>
      <c r="AA371" s="7"/>
    </row>
    <row r="372" ht="15.75" customHeight="1">
      <c r="A372" s="7"/>
      <c r="B372" s="18"/>
      <c r="C372" s="18"/>
      <c r="D372" s="7"/>
      <c r="E372" s="7"/>
      <c r="F372" s="14"/>
      <c r="G372" s="14"/>
      <c r="H372" s="14"/>
      <c r="I372" s="14"/>
      <c r="J372" s="7"/>
      <c r="K372" s="7"/>
      <c r="L372" s="7"/>
      <c r="M372" s="7"/>
      <c r="N372" s="7"/>
      <c r="O372" s="7"/>
      <c r="P372" s="7"/>
      <c r="Q372" s="7"/>
      <c r="R372" s="7"/>
      <c r="S372" s="7"/>
      <c r="T372" s="7"/>
      <c r="U372" s="7"/>
      <c r="V372" s="7"/>
      <c r="W372" s="7"/>
      <c r="X372" s="7"/>
      <c r="Y372" s="7"/>
      <c r="Z372" s="7"/>
      <c r="AA372" s="7"/>
    </row>
    <row r="373" ht="15.75" customHeight="1">
      <c r="A373" s="7"/>
      <c r="B373" s="18"/>
      <c r="C373" s="18"/>
      <c r="D373" s="7"/>
      <c r="E373" s="7"/>
      <c r="F373" s="14"/>
      <c r="G373" s="14"/>
      <c r="H373" s="14"/>
      <c r="I373" s="14"/>
      <c r="J373" s="7"/>
      <c r="K373" s="7"/>
      <c r="L373" s="7"/>
      <c r="M373" s="7"/>
      <c r="N373" s="7"/>
      <c r="O373" s="7"/>
      <c r="P373" s="7"/>
      <c r="Q373" s="7"/>
      <c r="R373" s="7"/>
      <c r="S373" s="7"/>
      <c r="T373" s="7"/>
      <c r="U373" s="7"/>
      <c r="V373" s="7"/>
      <c r="W373" s="7"/>
      <c r="X373" s="7"/>
      <c r="Y373" s="7"/>
      <c r="Z373" s="7"/>
      <c r="AA373" s="7"/>
    </row>
    <row r="374" ht="15.75" customHeight="1">
      <c r="A374" s="7"/>
      <c r="B374" s="18"/>
      <c r="C374" s="18"/>
      <c r="D374" s="7"/>
      <c r="E374" s="7"/>
      <c r="F374" s="14"/>
      <c r="G374" s="14"/>
      <c r="H374" s="14"/>
      <c r="I374" s="14"/>
      <c r="J374" s="7"/>
      <c r="K374" s="7"/>
      <c r="L374" s="7"/>
      <c r="M374" s="7"/>
      <c r="N374" s="7"/>
      <c r="O374" s="7"/>
      <c r="P374" s="7"/>
      <c r="Q374" s="7"/>
      <c r="R374" s="7"/>
      <c r="S374" s="7"/>
      <c r="T374" s="7"/>
      <c r="U374" s="7"/>
      <c r="V374" s="7"/>
      <c r="W374" s="7"/>
      <c r="X374" s="7"/>
      <c r="Y374" s="7"/>
      <c r="Z374" s="7"/>
      <c r="AA374" s="7"/>
    </row>
    <row r="375" ht="15.75" customHeight="1">
      <c r="A375" s="7"/>
      <c r="B375" s="18"/>
      <c r="C375" s="18"/>
      <c r="D375" s="7"/>
      <c r="E375" s="7"/>
      <c r="F375" s="14"/>
      <c r="G375" s="14"/>
      <c r="H375" s="14"/>
      <c r="I375" s="14"/>
      <c r="J375" s="7"/>
      <c r="K375" s="7"/>
      <c r="L375" s="7"/>
      <c r="M375" s="7"/>
      <c r="N375" s="7"/>
      <c r="O375" s="7"/>
      <c r="P375" s="7"/>
      <c r="Q375" s="7"/>
      <c r="R375" s="7"/>
      <c r="S375" s="7"/>
      <c r="T375" s="7"/>
      <c r="U375" s="7"/>
      <c r="V375" s="7"/>
      <c r="W375" s="7"/>
      <c r="X375" s="7"/>
      <c r="Y375" s="7"/>
      <c r="Z375" s="7"/>
      <c r="AA375" s="7"/>
    </row>
    <row r="376" ht="15.75" customHeight="1">
      <c r="A376" s="7"/>
      <c r="B376" s="18"/>
      <c r="C376" s="18"/>
      <c r="D376" s="7"/>
      <c r="E376" s="7"/>
      <c r="F376" s="14"/>
      <c r="G376" s="14"/>
      <c r="H376" s="14"/>
      <c r="I376" s="14"/>
      <c r="J376" s="7"/>
      <c r="K376" s="7"/>
      <c r="L376" s="7"/>
      <c r="M376" s="7"/>
      <c r="N376" s="7"/>
      <c r="O376" s="7"/>
      <c r="P376" s="7"/>
      <c r="Q376" s="7"/>
      <c r="R376" s="7"/>
      <c r="S376" s="7"/>
      <c r="T376" s="7"/>
      <c r="U376" s="7"/>
      <c r="V376" s="7"/>
      <c r="W376" s="7"/>
      <c r="X376" s="7"/>
      <c r="Y376" s="7"/>
      <c r="Z376" s="7"/>
      <c r="AA376" s="7"/>
    </row>
    <row r="377" ht="15.75" customHeight="1">
      <c r="A377" s="7"/>
      <c r="B377" s="18"/>
      <c r="C377" s="18"/>
      <c r="D377" s="7"/>
      <c r="E377" s="7"/>
      <c r="F377" s="14"/>
      <c r="G377" s="14"/>
      <c r="H377" s="14"/>
      <c r="I377" s="14"/>
      <c r="J377" s="7"/>
      <c r="K377" s="7"/>
      <c r="L377" s="7"/>
      <c r="M377" s="7"/>
      <c r="N377" s="7"/>
      <c r="O377" s="7"/>
      <c r="P377" s="7"/>
      <c r="Q377" s="7"/>
      <c r="R377" s="7"/>
      <c r="S377" s="7"/>
      <c r="T377" s="7"/>
      <c r="U377" s="7"/>
      <c r="V377" s="7"/>
      <c r="W377" s="7"/>
      <c r="X377" s="7"/>
      <c r="Y377" s="7"/>
      <c r="Z377" s="7"/>
      <c r="AA377" s="7"/>
    </row>
    <row r="378" ht="15.75" customHeight="1">
      <c r="A378" s="7"/>
      <c r="B378" s="18"/>
      <c r="C378" s="18"/>
      <c r="D378" s="7"/>
      <c r="E378" s="7"/>
      <c r="F378" s="14"/>
      <c r="G378" s="14"/>
      <c r="H378" s="14"/>
      <c r="I378" s="14"/>
      <c r="J378" s="7"/>
      <c r="K378" s="7"/>
      <c r="L378" s="7"/>
      <c r="M378" s="7"/>
      <c r="N378" s="7"/>
      <c r="O378" s="7"/>
      <c r="P378" s="7"/>
      <c r="Q378" s="7"/>
      <c r="R378" s="7"/>
      <c r="S378" s="7"/>
      <c r="T378" s="7"/>
      <c r="U378" s="7"/>
      <c r="V378" s="7"/>
      <c r="W378" s="7"/>
      <c r="X378" s="7"/>
      <c r="Y378" s="7"/>
      <c r="Z378" s="7"/>
      <c r="AA378" s="7"/>
    </row>
    <row r="379" ht="15.75" customHeight="1">
      <c r="A379" s="7"/>
      <c r="B379" s="18"/>
      <c r="C379" s="18"/>
      <c r="D379" s="7"/>
      <c r="E379" s="7"/>
      <c r="F379" s="14"/>
      <c r="G379" s="14"/>
      <c r="H379" s="14"/>
      <c r="I379" s="14"/>
      <c r="J379" s="7"/>
      <c r="K379" s="7"/>
      <c r="L379" s="7"/>
      <c r="M379" s="7"/>
      <c r="N379" s="7"/>
      <c r="O379" s="7"/>
      <c r="P379" s="7"/>
      <c r="Q379" s="7"/>
      <c r="R379" s="7"/>
      <c r="S379" s="7"/>
      <c r="T379" s="7"/>
      <c r="U379" s="7"/>
      <c r="V379" s="7"/>
      <c r="W379" s="7"/>
      <c r="X379" s="7"/>
      <c r="Y379" s="7"/>
      <c r="Z379" s="7"/>
      <c r="AA379" s="7"/>
    </row>
    <row r="380" ht="15.75" customHeight="1">
      <c r="A380" s="7"/>
      <c r="B380" s="18"/>
      <c r="C380" s="18"/>
      <c r="D380" s="7"/>
      <c r="E380" s="7"/>
      <c r="F380" s="14"/>
      <c r="G380" s="14"/>
      <c r="H380" s="14"/>
      <c r="I380" s="14"/>
      <c r="J380" s="7"/>
      <c r="K380" s="7"/>
      <c r="L380" s="7"/>
      <c r="M380" s="7"/>
      <c r="N380" s="7"/>
      <c r="O380" s="7"/>
      <c r="P380" s="7"/>
      <c r="Q380" s="7"/>
      <c r="R380" s="7"/>
      <c r="S380" s="7"/>
      <c r="T380" s="7"/>
      <c r="U380" s="7"/>
      <c r="V380" s="7"/>
      <c r="W380" s="7"/>
      <c r="X380" s="7"/>
      <c r="Y380" s="7"/>
      <c r="Z380" s="7"/>
      <c r="AA380" s="7"/>
    </row>
    <row r="381" ht="15.75" customHeight="1">
      <c r="A381" s="7"/>
      <c r="B381" s="18"/>
      <c r="C381" s="18"/>
      <c r="D381" s="7"/>
      <c r="E381" s="7"/>
      <c r="F381" s="14"/>
      <c r="G381" s="14"/>
      <c r="H381" s="14"/>
      <c r="I381" s="14"/>
      <c r="J381" s="7"/>
      <c r="K381" s="7"/>
      <c r="L381" s="7"/>
      <c r="M381" s="7"/>
      <c r="N381" s="7"/>
      <c r="O381" s="7"/>
      <c r="P381" s="7"/>
      <c r="Q381" s="7"/>
      <c r="R381" s="7"/>
      <c r="S381" s="7"/>
      <c r="T381" s="7"/>
      <c r="U381" s="7"/>
      <c r="V381" s="7"/>
      <c r="W381" s="7"/>
      <c r="X381" s="7"/>
      <c r="Y381" s="7"/>
      <c r="Z381" s="7"/>
      <c r="AA381" s="7"/>
    </row>
    <row r="382" ht="15.75" customHeight="1">
      <c r="A382" s="7"/>
      <c r="B382" s="18"/>
      <c r="C382" s="18"/>
      <c r="D382" s="7"/>
      <c r="E382" s="7"/>
      <c r="F382" s="14"/>
      <c r="G382" s="14"/>
      <c r="H382" s="14"/>
      <c r="I382" s="14"/>
      <c r="J382" s="7"/>
      <c r="K382" s="7"/>
      <c r="L382" s="7"/>
      <c r="M382" s="7"/>
      <c r="N382" s="7"/>
      <c r="O382" s="7"/>
      <c r="P382" s="7"/>
      <c r="Q382" s="7"/>
      <c r="R382" s="7"/>
      <c r="S382" s="7"/>
      <c r="T382" s="7"/>
      <c r="U382" s="7"/>
      <c r="V382" s="7"/>
      <c r="W382" s="7"/>
      <c r="X382" s="7"/>
      <c r="Y382" s="7"/>
      <c r="Z382" s="7"/>
      <c r="AA382" s="7"/>
    </row>
    <row r="383" ht="15.75" customHeight="1">
      <c r="A383" s="7"/>
      <c r="B383" s="18"/>
      <c r="C383" s="18"/>
      <c r="D383" s="7"/>
      <c r="E383" s="7"/>
      <c r="F383" s="14"/>
      <c r="G383" s="14"/>
      <c r="H383" s="14"/>
      <c r="I383" s="14"/>
      <c r="J383" s="7"/>
      <c r="K383" s="7"/>
      <c r="L383" s="7"/>
      <c r="M383" s="7"/>
      <c r="N383" s="7"/>
      <c r="O383" s="7"/>
      <c r="P383" s="7"/>
      <c r="Q383" s="7"/>
      <c r="R383" s="7"/>
      <c r="S383" s="7"/>
      <c r="T383" s="7"/>
      <c r="U383" s="7"/>
      <c r="V383" s="7"/>
      <c r="W383" s="7"/>
      <c r="X383" s="7"/>
      <c r="Y383" s="7"/>
      <c r="Z383" s="7"/>
      <c r="AA383" s="7"/>
    </row>
    <row r="384" ht="15.75" customHeight="1">
      <c r="A384" s="7"/>
      <c r="B384" s="18"/>
      <c r="C384" s="18"/>
      <c r="D384" s="7"/>
      <c r="E384" s="7"/>
      <c r="F384" s="14"/>
      <c r="G384" s="14"/>
      <c r="H384" s="14"/>
      <c r="I384" s="14"/>
      <c r="J384" s="7"/>
      <c r="K384" s="7"/>
      <c r="L384" s="7"/>
      <c r="M384" s="7"/>
      <c r="N384" s="7"/>
      <c r="O384" s="7"/>
      <c r="P384" s="7"/>
      <c r="Q384" s="7"/>
      <c r="R384" s="7"/>
      <c r="S384" s="7"/>
      <c r="T384" s="7"/>
      <c r="U384" s="7"/>
      <c r="V384" s="7"/>
      <c r="W384" s="7"/>
      <c r="X384" s="7"/>
      <c r="Y384" s="7"/>
      <c r="Z384" s="7"/>
      <c r="AA384" s="7"/>
    </row>
    <row r="385" ht="15.75" customHeight="1">
      <c r="A385" s="7"/>
      <c r="B385" s="18"/>
      <c r="C385" s="18"/>
      <c r="D385" s="7"/>
      <c r="E385" s="7"/>
      <c r="F385" s="14"/>
      <c r="G385" s="14"/>
      <c r="H385" s="14"/>
      <c r="I385" s="14"/>
      <c r="J385" s="7"/>
      <c r="K385" s="7"/>
      <c r="L385" s="7"/>
      <c r="M385" s="7"/>
      <c r="N385" s="7"/>
      <c r="O385" s="7"/>
      <c r="P385" s="7"/>
      <c r="Q385" s="7"/>
      <c r="R385" s="7"/>
      <c r="S385" s="7"/>
      <c r="T385" s="7"/>
      <c r="U385" s="7"/>
      <c r="V385" s="7"/>
      <c r="W385" s="7"/>
      <c r="X385" s="7"/>
      <c r="Y385" s="7"/>
      <c r="Z385" s="7"/>
      <c r="AA385" s="7"/>
    </row>
    <row r="386" ht="15.75" customHeight="1">
      <c r="A386" s="7"/>
      <c r="B386" s="18"/>
      <c r="C386" s="18"/>
      <c r="D386" s="7"/>
      <c r="E386" s="7"/>
      <c r="F386" s="14"/>
      <c r="G386" s="14"/>
      <c r="H386" s="14"/>
      <c r="I386" s="14"/>
      <c r="J386" s="7"/>
      <c r="K386" s="7"/>
      <c r="L386" s="7"/>
      <c r="M386" s="7"/>
      <c r="N386" s="7"/>
      <c r="O386" s="7"/>
      <c r="P386" s="7"/>
      <c r="Q386" s="7"/>
      <c r="R386" s="7"/>
      <c r="S386" s="7"/>
      <c r="T386" s="7"/>
      <c r="U386" s="7"/>
      <c r="V386" s="7"/>
      <c r="W386" s="7"/>
      <c r="X386" s="7"/>
      <c r="Y386" s="7"/>
      <c r="Z386" s="7"/>
      <c r="AA386" s="7"/>
    </row>
    <row r="387" ht="15.75" customHeight="1">
      <c r="A387" s="7"/>
      <c r="B387" s="18"/>
      <c r="C387" s="18"/>
      <c r="D387" s="7"/>
      <c r="E387" s="7"/>
      <c r="F387" s="14"/>
      <c r="G387" s="14"/>
      <c r="H387" s="14"/>
      <c r="I387" s="14"/>
      <c r="J387" s="7"/>
      <c r="K387" s="7"/>
      <c r="L387" s="7"/>
      <c r="M387" s="7"/>
      <c r="N387" s="7"/>
      <c r="O387" s="7"/>
      <c r="P387" s="7"/>
      <c r="Q387" s="7"/>
      <c r="R387" s="7"/>
      <c r="S387" s="7"/>
      <c r="T387" s="7"/>
      <c r="U387" s="7"/>
      <c r="V387" s="7"/>
      <c r="W387" s="7"/>
      <c r="X387" s="7"/>
      <c r="Y387" s="7"/>
      <c r="Z387" s="7"/>
      <c r="AA387" s="7"/>
    </row>
    <row r="388" ht="15.75" customHeight="1">
      <c r="A388" s="7"/>
      <c r="B388" s="18"/>
      <c r="C388" s="18"/>
      <c r="D388" s="7"/>
      <c r="E388" s="7"/>
      <c r="F388" s="14"/>
      <c r="G388" s="14"/>
      <c r="H388" s="14"/>
      <c r="I388" s="14"/>
      <c r="J388" s="7"/>
      <c r="K388" s="7"/>
      <c r="L388" s="7"/>
      <c r="M388" s="7"/>
      <c r="N388" s="7"/>
      <c r="O388" s="7"/>
      <c r="P388" s="7"/>
      <c r="Q388" s="7"/>
      <c r="R388" s="7"/>
      <c r="S388" s="7"/>
      <c r="T388" s="7"/>
      <c r="U388" s="7"/>
      <c r="V388" s="7"/>
      <c r="W388" s="7"/>
      <c r="X388" s="7"/>
      <c r="Y388" s="7"/>
      <c r="Z388" s="7"/>
      <c r="AA388" s="7"/>
    </row>
    <row r="389" ht="15.75" customHeight="1">
      <c r="A389" s="7"/>
      <c r="B389" s="18"/>
      <c r="C389" s="18"/>
      <c r="D389" s="7"/>
      <c r="E389" s="7"/>
      <c r="F389" s="14"/>
      <c r="G389" s="14"/>
      <c r="H389" s="14"/>
      <c r="I389" s="14"/>
      <c r="J389" s="7"/>
      <c r="K389" s="7"/>
      <c r="L389" s="7"/>
      <c r="M389" s="7"/>
      <c r="N389" s="7"/>
      <c r="O389" s="7"/>
      <c r="P389" s="7"/>
      <c r="Q389" s="7"/>
      <c r="R389" s="7"/>
      <c r="S389" s="7"/>
      <c r="T389" s="7"/>
      <c r="U389" s="7"/>
      <c r="V389" s="7"/>
      <c r="W389" s="7"/>
      <c r="X389" s="7"/>
      <c r="Y389" s="7"/>
      <c r="Z389" s="7"/>
      <c r="AA389" s="7"/>
    </row>
    <row r="390" ht="15.75" customHeight="1">
      <c r="A390" s="7"/>
      <c r="B390" s="18"/>
      <c r="C390" s="18"/>
      <c r="D390" s="7"/>
      <c r="E390" s="7"/>
      <c r="F390" s="14"/>
      <c r="G390" s="14"/>
      <c r="H390" s="14"/>
      <c r="I390" s="14"/>
      <c r="J390" s="7"/>
      <c r="K390" s="7"/>
      <c r="L390" s="7"/>
      <c r="M390" s="7"/>
      <c r="N390" s="7"/>
      <c r="O390" s="7"/>
      <c r="P390" s="7"/>
      <c r="Q390" s="7"/>
      <c r="R390" s="7"/>
      <c r="S390" s="7"/>
      <c r="T390" s="7"/>
      <c r="U390" s="7"/>
      <c r="V390" s="7"/>
      <c r="W390" s="7"/>
      <c r="X390" s="7"/>
      <c r="Y390" s="7"/>
      <c r="Z390" s="7"/>
      <c r="AA390" s="7"/>
    </row>
    <row r="391" ht="15.75" customHeight="1">
      <c r="A391" s="7"/>
      <c r="B391" s="18"/>
      <c r="C391" s="18"/>
      <c r="D391" s="7"/>
      <c r="E391" s="7"/>
      <c r="F391" s="14"/>
      <c r="G391" s="14"/>
      <c r="H391" s="14"/>
      <c r="I391" s="14"/>
      <c r="J391" s="7"/>
      <c r="K391" s="7"/>
      <c r="L391" s="7"/>
      <c r="M391" s="7"/>
      <c r="N391" s="7"/>
      <c r="O391" s="7"/>
      <c r="P391" s="7"/>
      <c r="Q391" s="7"/>
      <c r="R391" s="7"/>
      <c r="S391" s="7"/>
      <c r="T391" s="7"/>
      <c r="U391" s="7"/>
      <c r="V391" s="7"/>
      <c r="W391" s="7"/>
      <c r="X391" s="7"/>
      <c r="Y391" s="7"/>
      <c r="Z391" s="7"/>
      <c r="AA391" s="7"/>
    </row>
    <row r="392" ht="15.75" customHeight="1">
      <c r="A392" s="7"/>
      <c r="B392" s="18"/>
      <c r="C392" s="18"/>
      <c r="D392" s="7"/>
      <c r="E392" s="7"/>
      <c r="F392" s="14"/>
      <c r="G392" s="14"/>
      <c r="H392" s="14"/>
      <c r="I392" s="14"/>
      <c r="J392" s="7"/>
      <c r="K392" s="7"/>
      <c r="L392" s="7"/>
      <c r="M392" s="7"/>
      <c r="N392" s="7"/>
      <c r="O392" s="7"/>
      <c r="P392" s="7"/>
      <c r="Q392" s="7"/>
      <c r="R392" s="7"/>
      <c r="S392" s="7"/>
      <c r="T392" s="7"/>
      <c r="U392" s="7"/>
      <c r="V392" s="7"/>
      <c r="W392" s="7"/>
      <c r="X392" s="7"/>
      <c r="Y392" s="7"/>
      <c r="Z392" s="7"/>
      <c r="AA392" s="7"/>
    </row>
    <row r="393" ht="15.75" customHeight="1">
      <c r="A393" s="7"/>
      <c r="B393" s="18"/>
      <c r="C393" s="18"/>
      <c r="D393" s="7"/>
      <c r="E393" s="7"/>
      <c r="F393" s="14"/>
      <c r="G393" s="14"/>
      <c r="H393" s="14"/>
      <c r="I393" s="14"/>
      <c r="J393" s="7"/>
      <c r="K393" s="7"/>
      <c r="L393" s="7"/>
      <c r="M393" s="7"/>
      <c r="N393" s="7"/>
      <c r="O393" s="7"/>
      <c r="P393" s="7"/>
      <c r="Q393" s="7"/>
      <c r="R393" s="7"/>
      <c r="S393" s="7"/>
      <c r="T393" s="7"/>
      <c r="U393" s="7"/>
      <c r="V393" s="7"/>
      <c r="W393" s="7"/>
      <c r="X393" s="7"/>
      <c r="Y393" s="7"/>
      <c r="Z393" s="7"/>
      <c r="AA393" s="7"/>
    </row>
    <row r="394" ht="15.75" customHeight="1">
      <c r="A394" s="7"/>
      <c r="B394" s="18"/>
      <c r="C394" s="18"/>
      <c r="D394" s="7"/>
      <c r="E394" s="7"/>
      <c r="F394" s="14"/>
      <c r="G394" s="14"/>
      <c r="H394" s="14"/>
      <c r="I394" s="14"/>
      <c r="J394" s="7"/>
      <c r="K394" s="7"/>
      <c r="L394" s="7"/>
      <c r="M394" s="7"/>
      <c r="N394" s="7"/>
      <c r="O394" s="7"/>
      <c r="P394" s="7"/>
      <c r="Q394" s="7"/>
      <c r="R394" s="7"/>
      <c r="S394" s="7"/>
      <c r="T394" s="7"/>
      <c r="U394" s="7"/>
      <c r="V394" s="7"/>
      <c r="W394" s="7"/>
      <c r="X394" s="7"/>
      <c r="Y394" s="7"/>
      <c r="Z394" s="7"/>
      <c r="AA394" s="7"/>
    </row>
    <row r="395" ht="15.75" customHeight="1">
      <c r="A395" s="7"/>
      <c r="B395" s="18"/>
      <c r="C395" s="18"/>
      <c r="D395" s="7"/>
      <c r="E395" s="7"/>
      <c r="F395" s="14"/>
      <c r="G395" s="14"/>
      <c r="H395" s="14"/>
      <c r="I395" s="14"/>
      <c r="J395" s="7"/>
      <c r="K395" s="7"/>
      <c r="L395" s="7"/>
      <c r="M395" s="7"/>
      <c r="N395" s="7"/>
      <c r="O395" s="7"/>
      <c r="P395" s="7"/>
      <c r="Q395" s="7"/>
      <c r="R395" s="7"/>
      <c r="S395" s="7"/>
      <c r="T395" s="7"/>
      <c r="U395" s="7"/>
      <c r="V395" s="7"/>
      <c r="W395" s="7"/>
      <c r="X395" s="7"/>
      <c r="Y395" s="7"/>
      <c r="Z395" s="7"/>
      <c r="AA395" s="7"/>
    </row>
    <row r="396" ht="15.75" customHeight="1">
      <c r="A396" s="7"/>
      <c r="B396" s="18"/>
      <c r="C396" s="18"/>
      <c r="D396" s="7"/>
      <c r="E396" s="7"/>
      <c r="F396" s="14"/>
      <c r="G396" s="14"/>
      <c r="H396" s="14"/>
      <c r="I396" s="14"/>
      <c r="J396" s="7"/>
      <c r="K396" s="7"/>
      <c r="L396" s="7"/>
      <c r="M396" s="7"/>
      <c r="N396" s="7"/>
      <c r="O396" s="7"/>
      <c r="P396" s="7"/>
      <c r="Q396" s="7"/>
      <c r="R396" s="7"/>
      <c r="S396" s="7"/>
      <c r="T396" s="7"/>
      <c r="U396" s="7"/>
      <c r="V396" s="7"/>
      <c r="W396" s="7"/>
      <c r="X396" s="7"/>
      <c r="Y396" s="7"/>
      <c r="Z396" s="7"/>
      <c r="AA396" s="7"/>
    </row>
    <row r="397" ht="15.75" customHeight="1">
      <c r="A397" s="7"/>
      <c r="B397" s="18"/>
      <c r="C397" s="18"/>
      <c r="D397" s="7"/>
      <c r="E397" s="7"/>
      <c r="F397" s="14"/>
      <c r="G397" s="14"/>
      <c r="H397" s="14"/>
      <c r="I397" s="14"/>
      <c r="J397" s="7"/>
      <c r="K397" s="7"/>
      <c r="L397" s="7"/>
      <c r="M397" s="7"/>
      <c r="N397" s="7"/>
      <c r="O397" s="7"/>
      <c r="P397" s="7"/>
      <c r="Q397" s="7"/>
      <c r="R397" s="7"/>
      <c r="S397" s="7"/>
      <c r="T397" s="7"/>
      <c r="U397" s="7"/>
      <c r="V397" s="7"/>
      <c r="W397" s="7"/>
      <c r="X397" s="7"/>
      <c r="Y397" s="7"/>
      <c r="Z397" s="7"/>
      <c r="AA397" s="7"/>
    </row>
    <row r="398" ht="15.75" customHeight="1">
      <c r="A398" s="7"/>
      <c r="B398" s="18"/>
      <c r="C398" s="18"/>
      <c r="D398" s="7"/>
      <c r="E398" s="7"/>
      <c r="F398" s="14"/>
      <c r="G398" s="14"/>
      <c r="H398" s="14"/>
      <c r="I398" s="14"/>
      <c r="J398" s="7"/>
      <c r="K398" s="7"/>
      <c r="L398" s="7"/>
      <c r="M398" s="7"/>
      <c r="N398" s="7"/>
      <c r="O398" s="7"/>
      <c r="P398" s="7"/>
      <c r="Q398" s="7"/>
      <c r="R398" s="7"/>
      <c r="S398" s="7"/>
      <c r="T398" s="7"/>
      <c r="U398" s="7"/>
      <c r="V398" s="7"/>
      <c r="W398" s="7"/>
      <c r="X398" s="7"/>
      <c r="Y398" s="7"/>
      <c r="Z398" s="7"/>
      <c r="AA398" s="7"/>
    </row>
    <row r="399" ht="15.75" customHeight="1">
      <c r="A399" s="7"/>
      <c r="B399" s="18"/>
      <c r="C399" s="18"/>
      <c r="D399" s="7"/>
      <c r="E399" s="7"/>
      <c r="F399" s="14"/>
      <c r="G399" s="14"/>
      <c r="H399" s="14"/>
      <c r="I399" s="14"/>
      <c r="J399" s="7"/>
      <c r="K399" s="7"/>
      <c r="L399" s="7"/>
      <c r="M399" s="7"/>
      <c r="N399" s="7"/>
      <c r="O399" s="7"/>
      <c r="P399" s="7"/>
      <c r="Q399" s="7"/>
      <c r="R399" s="7"/>
      <c r="S399" s="7"/>
      <c r="T399" s="7"/>
      <c r="U399" s="7"/>
      <c r="V399" s="7"/>
      <c r="W399" s="7"/>
      <c r="X399" s="7"/>
      <c r="Y399" s="7"/>
      <c r="Z399" s="7"/>
      <c r="AA399" s="7"/>
    </row>
    <row r="400" ht="15.75" customHeight="1">
      <c r="A400" s="7"/>
      <c r="B400" s="18"/>
      <c r="C400" s="18"/>
      <c r="D400" s="7"/>
      <c r="E400" s="7"/>
      <c r="F400" s="14"/>
      <c r="G400" s="14"/>
      <c r="H400" s="14"/>
      <c r="I400" s="14"/>
      <c r="J400" s="7"/>
      <c r="K400" s="7"/>
      <c r="L400" s="7"/>
      <c r="M400" s="7"/>
      <c r="N400" s="7"/>
      <c r="O400" s="7"/>
      <c r="P400" s="7"/>
      <c r="Q400" s="7"/>
      <c r="R400" s="7"/>
      <c r="S400" s="7"/>
      <c r="T400" s="7"/>
      <c r="U400" s="7"/>
      <c r="V400" s="7"/>
      <c r="W400" s="7"/>
      <c r="X400" s="7"/>
      <c r="Y400" s="7"/>
      <c r="Z400" s="7"/>
      <c r="AA400" s="7"/>
    </row>
    <row r="401" ht="15.75" customHeight="1">
      <c r="A401" s="7"/>
      <c r="B401" s="18"/>
      <c r="C401" s="18"/>
      <c r="D401" s="7"/>
      <c r="E401" s="7"/>
      <c r="F401" s="14"/>
      <c r="G401" s="14"/>
      <c r="H401" s="14"/>
      <c r="I401" s="14"/>
      <c r="J401" s="7"/>
      <c r="K401" s="7"/>
      <c r="L401" s="7"/>
      <c r="M401" s="7"/>
      <c r="N401" s="7"/>
      <c r="O401" s="7"/>
      <c r="P401" s="7"/>
      <c r="Q401" s="7"/>
      <c r="R401" s="7"/>
      <c r="S401" s="7"/>
      <c r="T401" s="7"/>
      <c r="U401" s="7"/>
      <c r="V401" s="7"/>
      <c r="W401" s="7"/>
      <c r="X401" s="7"/>
      <c r="Y401" s="7"/>
      <c r="Z401" s="7"/>
      <c r="AA401" s="7"/>
    </row>
    <row r="402" ht="15.75" customHeight="1">
      <c r="A402" s="7"/>
      <c r="B402" s="18"/>
      <c r="C402" s="18"/>
      <c r="D402" s="7"/>
      <c r="E402" s="7"/>
      <c r="F402" s="14"/>
      <c r="G402" s="14"/>
      <c r="H402" s="14"/>
      <c r="I402" s="14"/>
      <c r="J402" s="7"/>
      <c r="K402" s="7"/>
      <c r="L402" s="7"/>
      <c r="M402" s="7"/>
      <c r="N402" s="7"/>
      <c r="O402" s="7"/>
      <c r="P402" s="7"/>
      <c r="Q402" s="7"/>
      <c r="R402" s="7"/>
      <c r="S402" s="7"/>
      <c r="T402" s="7"/>
      <c r="U402" s="7"/>
      <c r="V402" s="7"/>
      <c r="W402" s="7"/>
      <c r="X402" s="7"/>
      <c r="Y402" s="7"/>
      <c r="Z402" s="7"/>
      <c r="AA402" s="7"/>
    </row>
    <row r="403" ht="15.75" customHeight="1">
      <c r="A403" s="7"/>
      <c r="B403" s="18"/>
      <c r="C403" s="18"/>
      <c r="D403" s="7"/>
      <c r="E403" s="7"/>
      <c r="F403" s="14"/>
      <c r="G403" s="14"/>
      <c r="H403" s="14"/>
      <c r="I403" s="14"/>
      <c r="J403" s="7"/>
      <c r="K403" s="7"/>
      <c r="L403" s="7"/>
      <c r="M403" s="7"/>
      <c r="N403" s="7"/>
      <c r="O403" s="7"/>
      <c r="P403" s="7"/>
      <c r="Q403" s="7"/>
      <c r="R403" s="7"/>
      <c r="S403" s="7"/>
      <c r="T403" s="7"/>
      <c r="U403" s="7"/>
      <c r="V403" s="7"/>
      <c r="W403" s="7"/>
      <c r="X403" s="7"/>
      <c r="Y403" s="7"/>
      <c r="Z403" s="7"/>
      <c r="AA403" s="7"/>
    </row>
    <row r="404" ht="15.75" customHeight="1">
      <c r="A404" s="7"/>
      <c r="B404" s="18"/>
      <c r="C404" s="18"/>
      <c r="D404" s="7"/>
      <c r="E404" s="7"/>
      <c r="F404" s="14"/>
      <c r="G404" s="14"/>
      <c r="H404" s="14"/>
      <c r="I404" s="14"/>
      <c r="J404" s="7"/>
      <c r="K404" s="7"/>
      <c r="L404" s="7"/>
      <c r="M404" s="7"/>
      <c r="N404" s="7"/>
      <c r="O404" s="7"/>
      <c r="P404" s="7"/>
      <c r="Q404" s="7"/>
      <c r="R404" s="7"/>
      <c r="S404" s="7"/>
      <c r="T404" s="7"/>
      <c r="U404" s="7"/>
      <c r="V404" s="7"/>
      <c r="W404" s="7"/>
      <c r="X404" s="7"/>
      <c r="Y404" s="7"/>
      <c r="Z404" s="7"/>
      <c r="AA404" s="7"/>
    </row>
    <row r="405" ht="15.75" customHeight="1">
      <c r="A405" s="7"/>
      <c r="B405" s="18"/>
      <c r="C405" s="18"/>
      <c r="D405" s="7"/>
      <c r="E405" s="7"/>
      <c r="F405" s="14"/>
      <c r="G405" s="14"/>
      <c r="H405" s="14"/>
      <c r="I405" s="14"/>
      <c r="J405" s="7"/>
      <c r="K405" s="7"/>
      <c r="L405" s="7"/>
      <c r="M405" s="7"/>
      <c r="N405" s="7"/>
      <c r="O405" s="7"/>
      <c r="P405" s="7"/>
      <c r="Q405" s="7"/>
      <c r="R405" s="7"/>
      <c r="S405" s="7"/>
      <c r="T405" s="7"/>
      <c r="U405" s="7"/>
      <c r="V405" s="7"/>
      <c r="W405" s="7"/>
      <c r="X405" s="7"/>
      <c r="Y405" s="7"/>
      <c r="Z405" s="7"/>
      <c r="AA405" s="7"/>
    </row>
    <row r="406" ht="15.75" customHeight="1">
      <c r="A406" s="7"/>
      <c r="B406" s="18"/>
      <c r="C406" s="18"/>
      <c r="D406" s="7"/>
      <c r="E406" s="7"/>
      <c r="F406" s="14"/>
      <c r="G406" s="14"/>
      <c r="H406" s="14"/>
      <c r="I406" s="14"/>
      <c r="J406" s="7"/>
      <c r="K406" s="7"/>
      <c r="L406" s="7"/>
      <c r="M406" s="7"/>
      <c r="N406" s="7"/>
      <c r="O406" s="7"/>
      <c r="P406" s="7"/>
      <c r="Q406" s="7"/>
      <c r="R406" s="7"/>
      <c r="S406" s="7"/>
      <c r="T406" s="7"/>
      <c r="U406" s="7"/>
      <c r="V406" s="7"/>
      <c r="W406" s="7"/>
      <c r="X406" s="7"/>
      <c r="Y406" s="7"/>
      <c r="Z406" s="7"/>
      <c r="AA406" s="7"/>
    </row>
    <row r="407" ht="15.75" customHeight="1">
      <c r="A407" s="7"/>
      <c r="B407" s="18"/>
      <c r="C407" s="18"/>
      <c r="D407" s="7"/>
      <c r="E407" s="7"/>
      <c r="F407" s="14"/>
      <c r="G407" s="14"/>
      <c r="H407" s="14"/>
      <c r="I407" s="14"/>
      <c r="J407" s="7"/>
      <c r="K407" s="7"/>
      <c r="L407" s="7"/>
      <c r="M407" s="7"/>
      <c r="N407" s="7"/>
      <c r="O407" s="7"/>
      <c r="P407" s="7"/>
      <c r="Q407" s="7"/>
      <c r="R407" s="7"/>
      <c r="S407" s="7"/>
      <c r="T407" s="7"/>
      <c r="U407" s="7"/>
      <c r="V407" s="7"/>
      <c r="W407" s="7"/>
      <c r="X407" s="7"/>
      <c r="Y407" s="7"/>
      <c r="Z407" s="7"/>
      <c r="AA407" s="7"/>
    </row>
    <row r="408" ht="15.75" customHeight="1">
      <c r="A408" s="7"/>
      <c r="B408" s="18"/>
      <c r="C408" s="18"/>
      <c r="D408" s="7"/>
      <c r="E408" s="7"/>
      <c r="F408" s="14"/>
      <c r="G408" s="14"/>
      <c r="H408" s="14"/>
      <c r="I408" s="14"/>
      <c r="J408" s="7"/>
      <c r="K408" s="7"/>
      <c r="L408" s="7"/>
      <c r="M408" s="7"/>
      <c r="N408" s="7"/>
      <c r="O408" s="7"/>
      <c r="P408" s="7"/>
      <c r="Q408" s="7"/>
      <c r="R408" s="7"/>
      <c r="S408" s="7"/>
      <c r="T408" s="7"/>
      <c r="U408" s="7"/>
      <c r="V408" s="7"/>
      <c r="W408" s="7"/>
      <c r="X408" s="7"/>
      <c r="Y408" s="7"/>
      <c r="Z408" s="7"/>
      <c r="AA408" s="7"/>
    </row>
    <row r="409" ht="15.75" customHeight="1">
      <c r="A409" s="7"/>
      <c r="B409" s="18"/>
      <c r="C409" s="18"/>
      <c r="D409" s="7"/>
      <c r="E409" s="7"/>
      <c r="F409" s="14"/>
      <c r="G409" s="14"/>
      <c r="H409" s="14"/>
      <c r="I409" s="14"/>
      <c r="J409" s="7"/>
      <c r="K409" s="7"/>
      <c r="L409" s="7"/>
      <c r="M409" s="7"/>
      <c r="N409" s="7"/>
      <c r="O409" s="7"/>
      <c r="P409" s="7"/>
      <c r="Q409" s="7"/>
      <c r="R409" s="7"/>
      <c r="S409" s="7"/>
      <c r="T409" s="7"/>
      <c r="U409" s="7"/>
      <c r="V409" s="7"/>
      <c r="W409" s="7"/>
      <c r="X409" s="7"/>
      <c r="Y409" s="7"/>
      <c r="Z409" s="7"/>
      <c r="AA409" s="7"/>
    </row>
    <row r="410" ht="15.75" customHeight="1">
      <c r="A410" s="7"/>
      <c r="B410" s="18"/>
      <c r="C410" s="18"/>
      <c r="D410" s="7"/>
      <c r="E410" s="7"/>
      <c r="F410" s="14"/>
      <c r="G410" s="14"/>
      <c r="H410" s="14"/>
      <c r="I410" s="14"/>
      <c r="J410" s="7"/>
      <c r="K410" s="7"/>
      <c r="L410" s="7"/>
      <c r="M410" s="7"/>
      <c r="N410" s="7"/>
      <c r="O410" s="7"/>
      <c r="P410" s="7"/>
      <c r="Q410" s="7"/>
      <c r="R410" s="7"/>
      <c r="S410" s="7"/>
      <c r="T410" s="7"/>
      <c r="U410" s="7"/>
      <c r="V410" s="7"/>
      <c r="W410" s="7"/>
      <c r="X410" s="7"/>
      <c r="Y410" s="7"/>
      <c r="Z410" s="7"/>
      <c r="AA410" s="7"/>
    </row>
    <row r="411" ht="15.75" customHeight="1">
      <c r="A411" s="7"/>
      <c r="B411" s="18"/>
      <c r="C411" s="18"/>
      <c r="D411" s="7"/>
      <c r="E411" s="7"/>
      <c r="F411" s="14"/>
      <c r="G411" s="14"/>
      <c r="H411" s="14"/>
      <c r="I411" s="14"/>
      <c r="J411" s="7"/>
      <c r="K411" s="7"/>
      <c r="L411" s="7"/>
      <c r="M411" s="7"/>
      <c r="N411" s="7"/>
      <c r="O411" s="7"/>
      <c r="P411" s="7"/>
      <c r="Q411" s="7"/>
      <c r="R411" s="7"/>
      <c r="S411" s="7"/>
      <c r="T411" s="7"/>
      <c r="U411" s="7"/>
      <c r="V411" s="7"/>
      <c r="W411" s="7"/>
      <c r="X411" s="7"/>
      <c r="Y411" s="7"/>
      <c r="Z411" s="7"/>
      <c r="AA411" s="7"/>
    </row>
    <row r="412" ht="15.75" customHeight="1">
      <c r="A412" s="7"/>
      <c r="B412" s="18"/>
      <c r="C412" s="18"/>
      <c r="D412" s="7"/>
      <c r="E412" s="7"/>
      <c r="F412" s="14"/>
      <c r="G412" s="14"/>
      <c r="H412" s="14"/>
      <c r="I412" s="14"/>
      <c r="J412" s="7"/>
      <c r="K412" s="7"/>
      <c r="L412" s="7"/>
      <c r="M412" s="7"/>
      <c r="N412" s="7"/>
      <c r="O412" s="7"/>
      <c r="P412" s="7"/>
      <c r="Q412" s="7"/>
      <c r="R412" s="7"/>
      <c r="S412" s="7"/>
      <c r="T412" s="7"/>
      <c r="U412" s="7"/>
      <c r="V412" s="7"/>
      <c r="W412" s="7"/>
      <c r="X412" s="7"/>
      <c r="Y412" s="7"/>
      <c r="Z412" s="7"/>
      <c r="AA412" s="7"/>
    </row>
    <row r="413" ht="15.75" customHeight="1">
      <c r="A413" s="7"/>
      <c r="B413" s="18"/>
      <c r="C413" s="18"/>
      <c r="D413" s="7"/>
      <c r="E413" s="7"/>
      <c r="F413" s="14"/>
      <c r="G413" s="14"/>
      <c r="H413" s="14"/>
      <c r="I413" s="14"/>
      <c r="J413" s="7"/>
      <c r="K413" s="7"/>
      <c r="L413" s="7"/>
      <c r="M413" s="7"/>
      <c r="N413" s="7"/>
      <c r="O413" s="7"/>
      <c r="P413" s="7"/>
      <c r="Q413" s="7"/>
      <c r="R413" s="7"/>
      <c r="S413" s="7"/>
      <c r="T413" s="7"/>
      <c r="U413" s="7"/>
      <c r="V413" s="7"/>
      <c r="W413" s="7"/>
      <c r="X413" s="7"/>
      <c r="Y413" s="7"/>
      <c r="Z413" s="7"/>
      <c r="AA413" s="7"/>
    </row>
    <row r="414" ht="15.75" customHeight="1">
      <c r="A414" s="7"/>
      <c r="B414" s="18"/>
      <c r="C414" s="18"/>
      <c r="D414" s="7"/>
      <c r="E414" s="7"/>
      <c r="F414" s="14"/>
      <c r="G414" s="14"/>
      <c r="H414" s="14"/>
      <c r="I414" s="14"/>
      <c r="J414" s="7"/>
      <c r="K414" s="7"/>
      <c r="L414" s="7"/>
      <c r="M414" s="7"/>
      <c r="N414" s="7"/>
      <c r="O414" s="7"/>
      <c r="P414" s="7"/>
      <c r="Q414" s="7"/>
      <c r="R414" s="7"/>
      <c r="S414" s="7"/>
      <c r="T414" s="7"/>
      <c r="U414" s="7"/>
      <c r="V414" s="7"/>
      <c r="W414" s="7"/>
      <c r="X414" s="7"/>
      <c r="Y414" s="7"/>
      <c r="Z414" s="7"/>
      <c r="AA414" s="7"/>
    </row>
    <row r="415" ht="15.75" customHeight="1">
      <c r="A415" s="7"/>
      <c r="B415" s="18"/>
      <c r="C415" s="18"/>
      <c r="D415" s="7"/>
      <c r="E415" s="7"/>
      <c r="F415" s="14"/>
      <c r="G415" s="14"/>
      <c r="H415" s="14"/>
      <c r="I415" s="14"/>
      <c r="J415" s="7"/>
      <c r="K415" s="7"/>
      <c r="L415" s="7"/>
      <c r="M415" s="7"/>
      <c r="N415" s="7"/>
      <c r="O415" s="7"/>
      <c r="P415" s="7"/>
      <c r="Q415" s="7"/>
      <c r="R415" s="7"/>
      <c r="S415" s="7"/>
      <c r="T415" s="7"/>
      <c r="U415" s="7"/>
      <c r="V415" s="7"/>
      <c r="W415" s="7"/>
      <c r="X415" s="7"/>
      <c r="Y415" s="7"/>
      <c r="Z415" s="7"/>
      <c r="AA415" s="7"/>
    </row>
    <row r="416" ht="15.75" customHeight="1">
      <c r="A416" s="7"/>
      <c r="B416" s="18"/>
      <c r="C416" s="18"/>
      <c r="D416" s="7"/>
      <c r="E416" s="7"/>
      <c r="F416" s="14"/>
      <c r="G416" s="14"/>
      <c r="H416" s="14"/>
      <c r="I416" s="14"/>
      <c r="J416" s="7"/>
      <c r="K416" s="7"/>
      <c r="L416" s="7"/>
      <c r="M416" s="7"/>
      <c r="N416" s="7"/>
      <c r="O416" s="7"/>
      <c r="P416" s="7"/>
      <c r="Q416" s="7"/>
      <c r="R416" s="7"/>
      <c r="S416" s="7"/>
      <c r="T416" s="7"/>
      <c r="U416" s="7"/>
      <c r="V416" s="7"/>
      <c r="W416" s="7"/>
      <c r="X416" s="7"/>
      <c r="Y416" s="7"/>
      <c r="Z416" s="7"/>
      <c r="AA416" s="7"/>
    </row>
    <row r="417" ht="15.75" customHeight="1">
      <c r="A417" s="7"/>
      <c r="B417" s="18"/>
      <c r="C417" s="18"/>
      <c r="D417" s="7"/>
      <c r="E417" s="7"/>
      <c r="F417" s="14"/>
      <c r="G417" s="14"/>
      <c r="H417" s="14"/>
      <c r="I417" s="14"/>
      <c r="J417" s="7"/>
      <c r="K417" s="7"/>
      <c r="L417" s="7"/>
      <c r="M417" s="7"/>
      <c r="N417" s="7"/>
      <c r="O417" s="7"/>
      <c r="P417" s="7"/>
      <c r="Q417" s="7"/>
      <c r="R417" s="7"/>
      <c r="S417" s="7"/>
      <c r="T417" s="7"/>
      <c r="U417" s="7"/>
      <c r="V417" s="7"/>
      <c r="W417" s="7"/>
      <c r="X417" s="7"/>
      <c r="Y417" s="7"/>
      <c r="Z417" s="7"/>
      <c r="AA417" s="7"/>
    </row>
    <row r="418" ht="15.75" customHeight="1">
      <c r="A418" s="7"/>
      <c r="B418" s="18"/>
      <c r="C418" s="18"/>
      <c r="D418" s="7"/>
      <c r="E418" s="7"/>
      <c r="F418" s="14"/>
      <c r="G418" s="14"/>
      <c r="H418" s="14"/>
      <c r="I418" s="14"/>
      <c r="J418" s="7"/>
      <c r="K418" s="7"/>
      <c r="L418" s="7"/>
      <c r="M418" s="7"/>
      <c r="N418" s="7"/>
      <c r="O418" s="7"/>
      <c r="P418" s="7"/>
      <c r="Q418" s="7"/>
      <c r="R418" s="7"/>
      <c r="S418" s="7"/>
      <c r="T418" s="7"/>
      <c r="U418" s="7"/>
      <c r="V418" s="7"/>
      <c r="W418" s="7"/>
      <c r="X418" s="7"/>
      <c r="Y418" s="7"/>
      <c r="Z418" s="7"/>
      <c r="AA418" s="7"/>
    </row>
    <row r="419" ht="15.75" customHeight="1">
      <c r="A419" s="7"/>
      <c r="B419" s="18"/>
      <c r="C419" s="18"/>
      <c r="D419" s="7"/>
      <c r="E419" s="7"/>
      <c r="F419" s="14"/>
      <c r="G419" s="14"/>
      <c r="H419" s="14"/>
      <c r="I419" s="14"/>
      <c r="J419" s="7"/>
      <c r="K419" s="7"/>
      <c r="L419" s="7"/>
      <c r="M419" s="7"/>
      <c r="N419" s="7"/>
      <c r="O419" s="7"/>
      <c r="P419" s="7"/>
      <c r="Q419" s="7"/>
      <c r="R419" s="7"/>
      <c r="S419" s="7"/>
      <c r="T419" s="7"/>
      <c r="U419" s="7"/>
      <c r="V419" s="7"/>
      <c r="W419" s="7"/>
      <c r="X419" s="7"/>
      <c r="Y419" s="7"/>
      <c r="Z419" s="7"/>
      <c r="AA419" s="7"/>
    </row>
    <row r="420" ht="15.75" customHeight="1">
      <c r="A420" s="7"/>
      <c r="B420" s="18"/>
      <c r="C420" s="18"/>
      <c r="D420" s="7"/>
      <c r="E420" s="7"/>
      <c r="F420" s="14"/>
      <c r="G420" s="14"/>
      <c r="H420" s="14"/>
      <c r="I420" s="14"/>
      <c r="J420" s="7"/>
      <c r="K420" s="7"/>
      <c r="L420" s="7"/>
      <c r="M420" s="7"/>
      <c r="N420" s="7"/>
      <c r="O420" s="7"/>
      <c r="P420" s="7"/>
      <c r="Q420" s="7"/>
      <c r="R420" s="7"/>
      <c r="S420" s="7"/>
      <c r="T420" s="7"/>
      <c r="U420" s="7"/>
      <c r="V420" s="7"/>
      <c r="W420" s="7"/>
      <c r="X420" s="7"/>
      <c r="Y420" s="7"/>
      <c r="Z420" s="7"/>
      <c r="AA420" s="7"/>
    </row>
    <row r="421" ht="15.75" customHeight="1">
      <c r="A421" s="7"/>
      <c r="B421" s="18"/>
      <c r="C421" s="18"/>
      <c r="D421" s="7"/>
      <c r="E421" s="7"/>
      <c r="F421" s="14"/>
      <c r="G421" s="14"/>
      <c r="H421" s="14"/>
      <c r="I421" s="14"/>
      <c r="J421" s="7"/>
      <c r="K421" s="7"/>
      <c r="L421" s="7"/>
      <c r="M421" s="7"/>
      <c r="N421" s="7"/>
      <c r="O421" s="7"/>
      <c r="P421" s="7"/>
      <c r="Q421" s="7"/>
      <c r="R421" s="7"/>
      <c r="S421" s="7"/>
      <c r="T421" s="7"/>
      <c r="U421" s="7"/>
      <c r="V421" s="7"/>
      <c r="W421" s="7"/>
      <c r="X421" s="7"/>
      <c r="Y421" s="7"/>
      <c r="Z421" s="7"/>
      <c r="AA421" s="7"/>
    </row>
    <row r="422" ht="15.75" customHeight="1">
      <c r="A422" s="7"/>
      <c r="B422" s="18"/>
      <c r="C422" s="18"/>
      <c r="D422" s="7"/>
      <c r="E422" s="7"/>
      <c r="F422" s="14"/>
      <c r="G422" s="14"/>
      <c r="H422" s="14"/>
      <c r="I422" s="14"/>
      <c r="J422" s="7"/>
      <c r="K422" s="7"/>
      <c r="L422" s="7"/>
      <c r="M422" s="7"/>
      <c r="N422" s="7"/>
      <c r="O422" s="7"/>
      <c r="P422" s="7"/>
      <c r="Q422" s="7"/>
      <c r="R422" s="7"/>
      <c r="S422" s="7"/>
      <c r="T422" s="7"/>
      <c r="U422" s="7"/>
      <c r="V422" s="7"/>
      <c r="W422" s="7"/>
      <c r="X422" s="7"/>
      <c r="Y422" s="7"/>
      <c r="Z422" s="7"/>
      <c r="AA422" s="7"/>
    </row>
    <row r="423" ht="15.75" customHeight="1">
      <c r="A423" s="7"/>
      <c r="B423" s="18"/>
      <c r="C423" s="18"/>
      <c r="D423" s="7"/>
      <c r="E423" s="7"/>
      <c r="F423" s="14"/>
      <c r="G423" s="14"/>
      <c r="H423" s="14"/>
      <c r="I423" s="14"/>
      <c r="J423" s="7"/>
      <c r="K423" s="7"/>
      <c r="L423" s="7"/>
      <c r="M423" s="7"/>
      <c r="N423" s="7"/>
      <c r="O423" s="7"/>
      <c r="P423" s="7"/>
      <c r="Q423" s="7"/>
      <c r="R423" s="7"/>
      <c r="S423" s="7"/>
      <c r="T423" s="7"/>
      <c r="U423" s="7"/>
      <c r="V423" s="7"/>
      <c r="W423" s="7"/>
      <c r="X423" s="7"/>
      <c r="Y423" s="7"/>
      <c r="Z423" s="7"/>
      <c r="AA423" s="7"/>
    </row>
    <row r="424" ht="15.75" customHeight="1">
      <c r="A424" s="7"/>
      <c r="B424" s="18"/>
      <c r="C424" s="18"/>
      <c r="D424" s="7"/>
      <c r="E424" s="7"/>
      <c r="F424" s="14"/>
      <c r="G424" s="14"/>
      <c r="H424" s="14"/>
      <c r="I424" s="14"/>
      <c r="J424" s="7"/>
      <c r="K424" s="7"/>
      <c r="L424" s="7"/>
      <c r="M424" s="7"/>
      <c r="N424" s="7"/>
      <c r="O424" s="7"/>
      <c r="P424" s="7"/>
      <c r="Q424" s="7"/>
      <c r="R424" s="7"/>
      <c r="S424" s="7"/>
      <c r="T424" s="7"/>
      <c r="U424" s="7"/>
      <c r="V424" s="7"/>
      <c r="W424" s="7"/>
      <c r="X424" s="7"/>
      <c r="Y424" s="7"/>
      <c r="Z424" s="7"/>
      <c r="AA424" s="7"/>
    </row>
    <row r="425" ht="15.75" customHeight="1">
      <c r="A425" s="7"/>
      <c r="B425" s="18"/>
      <c r="C425" s="18"/>
      <c r="D425" s="7"/>
      <c r="E425" s="7"/>
      <c r="F425" s="14"/>
      <c r="G425" s="14"/>
      <c r="H425" s="14"/>
      <c r="I425" s="14"/>
      <c r="J425" s="7"/>
      <c r="K425" s="7"/>
      <c r="L425" s="7"/>
      <c r="M425" s="7"/>
      <c r="N425" s="7"/>
      <c r="O425" s="7"/>
      <c r="P425" s="7"/>
      <c r="Q425" s="7"/>
      <c r="R425" s="7"/>
      <c r="S425" s="7"/>
      <c r="T425" s="7"/>
      <c r="U425" s="7"/>
      <c r="V425" s="7"/>
      <c r="W425" s="7"/>
      <c r="X425" s="7"/>
      <c r="Y425" s="7"/>
      <c r="Z425" s="7"/>
      <c r="AA425" s="7"/>
    </row>
    <row r="426" ht="15.75" customHeight="1">
      <c r="A426" s="7"/>
      <c r="B426" s="18"/>
      <c r="C426" s="18"/>
      <c r="D426" s="7"/>
      <c r="E426" s="7"/>
      <c r="F426" s="14"/>
      <c r="G426" s="14"/>
      <c r="H426" s="14"/>
      <c r="I426" s="14"/>
      <c r="J426" s="7"/>
      <c r="K426" s="7"/>
      <c r="L426" s="7"/>
      <c r="M426" s="7"/>
      <c r="N426" s="7"/>
      <c r="O426" s="7"/>
      <c r="P426" s="7"/>
      <c r="Q426" s="7"/>
      <c r="R426" s="7"/>
      <c r="S426" s="7"/>
      <c r="T426" s="7"/>
      <c r="U426" s="7"/>
      <c r="V426" s="7"/>
      <c r="W426" s="7"/>
      <c r="X426" s="7"/>
      <c r="Y426" s="7"/>
      <c r="Z426" s="7"/>
      <c r="AA426" s="7"/>
    </row>
    <row r="427" ht="15.75" customHeight="1">
      <c r="A427" s="7"/>
      <c r="B427" s="18"/>
      <c r="C427" s="18"/>
      <c r="D427" s="7"/>
      <c r="E427" s="7"/>
      <c r="F427" s="14"/>
      <c r="G427" s="14"/>
      <c r="H427" s="14"/>
      <c r="I427" s="14"/>
      <c r="J427" s="7"/>
      <c r="K427" s="7"/>
      <c r="L427" s="7"/>
      <c r="M427" s="7"/>
      <c r="N427" s="7"/>
      <c r="O427" s="7"/>
      <c r="P427" s="7"/>
      <c r="Q427" s="7"/>
      <c r="R427" s="7"/>
      <c r="S427" s="7"/>
      <c r="T427" s="7"/>
      <c r="U427" s="7"/>
      <c r="V427" s="7"/>
      <c r="W427" s="7"/>
      <c r="X427" s="7"/>
      <c r="Y427" s="7"/>
      <c r="Z427" s="7"/>
      <c r="AA427" s="7"/>
    </row>
    <row r="428" ht="15.75" customHeight="1">
      <c r="A428" s="7"/>
      <c r="B428" s="18"/>
      <c r="C428" s="18"/>
      <c r="D428" s="7"/>
      <c r="E428" s="7"/>
      <c r="F428" s="14"/>
      <c r="G428" s="14"/>
      <c r="H428" s="14"/>
      <c r="I428" s="14"/>
      <c r="J428" s="7"/>
      <c r="K428" s="7"/>
      <c r="L428" s="7"/>
      <c r="M428" s="7"/>
      <c r="N428" s="7"/>
      <c r="O428" s="7"/>
      <c r="P428" s="7"/>
      <c r="Q428" s="7"/>
      <c r="R428" s="7"/>
      <c r="S428" s="7"/>
      <c r="T428" s="7"/>
      <c r="U428" s="7"/>
      <c r="V428" s="7"/>
      <c r="W428" s="7"/>
      <c r="X428" s="7"/>
      <c r="Y428" s="7"/>
      <c r="Z428" s="7"/>
      <c r="AA428" s="7"/>
    </row>
    <row r="429" ht="15.75" customHeight="1">
      <c r="A429" s="7"/>
      <c r="B429" s="18"/>
      <c r="C429" s="18"/>
      <c r="D429" s="7"/>
      <c r="E429" s="7"/>
      <c r="F429" s="14"/>
      <c r="G429" s="14"/>
      <c r="H429" s="14"/>
      <c r="I429" s="14"/>
      <c r="J429" s="7"/>
      <c r="K429" s="7"/>
      <c r="L429" s="7"/>
      <c r="M429" s="7"/>
      <c r="N429" s="7"/>
      <c r="O429" s="7"/>
      <c r="P429" s="7"/>
      <c r="Q429" s="7"/>
      <c r="R429" s="7"/>
      <c r="S429" s="7"/>
      <c r="T429" s="7"/>
      <c r="U429" s="7"/>
      <c r="V429" s="7"/>
      <c r="W429" s="7"/>
      <c r="X429" s="7"/>
      <c r="Y429" s="7"/>
      <c r="Z429" s="7"/>
      <c r="AA429" s="7"/>
    </row>
    <row r="430" ht="15.75" customHeight="1">
      <c r="A430" s="7"/>
      <c r="B430" s="18"/>
      <c r="C430" s="18"/>
      <c r="D430" s="7"/>
      <c r="E430" s="7"/>
      <c r="F430" s="14"/>
      <c r="G430" s="14"/>
      <c r="H430" s="14"/>
      <c r="I430" s="14"/>
      <c r="J430" s="7"/>
      <c r="K430" s="7"/>
      <c r="L430" s="7"/>
      <c r="M430" s="7"/>
      <c r="N430" s="7"/>
      <c r="O430" s="7"/>
      <c r="P430" s="7"/>
      <c r="Q430" s="7"/>
      <c r="R430" s="7"/>
      <c r="S430" s="7"/>
      <c r="T430" s="7"/>
      <c r="U430" s="7"/>
      <c r="V430" s="7"/>
      <c r="W430" s="7"/>
      <c r="X430" s="7"/>
      <c r="Y430" s="7"/>
      <c r="Z430" s="7"/>
      <c r="AA430" s="7"/>
    </row>
    <row r="431" ht="15.75" customHeight="1">
      <c r="A431" s="7"/>
      <c r="B431" s="18"/>
      <c r="C431" s="18"/>
      <c r="D431" s="7"/>
      <c r="E431" s="7"/>
      <c r="F431" s="14"/>
      <c r="G431" s="14"/>
      <c r="H431" s="14"/>
      <c r="I431" s="14"/>
      <c r="J431" s="7"/>
      <c r="K431" s="7"/>
      <c r="L431" s="7"/>
      <c r="M431" s="7"/>
      <c r="N431" s="7"/>
      <c r="O431" s="7"/>
      <c r="P431" s="7"/>
      <c r="Q431" s="7"/>
      <c r="R431" s="7"/>
      <c r="S431" s="7"/>
      <c r="T431" s="7"/>
      <c r="U431" s="7"/>
      <c r="V431" s="7"/>
      <c r="W431" s="7"/>
      <c r="X431" s="7"/>
      <c r="Y431" s="7"/>
      <c r="Z431" s="7"/>
      <c r="AA431" s="7"/>
    </row>
    <row r="432" ht="15.75" customHeight="1">
      <c r="A432" s="7"/>
      <c r="B432" s="18"/>
      <c r="C432" s="18"/>
      <c r="D432" s="7"/>
      <c r="E432" s="7"/>
      <c r="F432" s="14"/>
      <c r="G432" s="14"/>
      <c r="H432" s="14"/>
      <c r="I432" s="14"/>
      <c r="J432" s="7"/>
      <c r="K432" s="7"/>
      <c r="L432" s="7"/>
      <c r="M432" s="7"/>
      <c r="N432" s="7"/>
      <c r="O432" s="7"/>
      <c r="P432" s="7"/>
      <c r="Q432" s="7"/>
      <c r="R432" s="7"/>
      <c r="S432" s="7"/>
      <c r="T432" s="7"/>
      <c r="U432" s="7"/>
      <c r="V432" s="7"/>
      <c r="W432" s="7"/>
      <c r="X432" s="7"/>
      <c r="Y432" s="7"/>
      <c r="Z432" s="7"/>
      <c r="AA432" s="7"/>
    </row>
    <row r="433" ht="15.75" customHeight="1">
      <c r="A433" s="7"/>
      <c r="B433" s="18"/>
      <c r="C433" s="18"/>
      <c r="D433" s="7"/>
      <c r="E433" s="7"/>
      <c r="F433" s="14"/>
      <c r="G433" s="14"/>
      <c r="H433" s="14"/>
      <c r="I433" s="14"/>
      <c r="J433" s="7"/>
      <c r="K433" s="7"/>
      <c r="L433" s="7"/>
      <c r="M433" s="7"/>
      <c r="N433" s="7"/>
      <c r="O433" s="7"/>
      <c r="P433" s="7"/>
      <c r="Q433" s="7"/>
      <c r="R433" s="7"/>
      <c r="S433" s="7"/>
      <c r="T433" s="7"/>
      <c r="U433" s="7"/>
      <c r="V433" s="7"/>
      <c r="W433" s="7"/>
      <c r="X433" s="7"/>
      <c r="Y433" s="7"/>
      <c r="Z433" s="7"/>
      <c r="AA433" s="7"/>
    </row>
    <row r="434" ht="15.75" customHeight="1">
      <c r="A434" s="7"/>
      <c r="B434" s="18"/>
      <c r="C434" s="18"/>
      <c r="D434" s="7"/>
      <c r="E434" s="7"/>
      <c r="F434" s="14"/>
      <c r="G434" s="14"/>
      <c r="H434" s="14"/>
      <c r="I434" s="14"/>
      <c r="J434" s="7"/>
      <c r="K434" s="7"/>
      <c r="L434" s="7"/>
      <c r="M434" s="7"/>
      <c r="N434" s="7"/>
      <c r="O434" s="7"/>
      <c r="P434" s="7"/>
      <c r="Q434" s="7"/>
      <c r="R434" s="7"/>
      <c r="S434" s="7"/>
      <c r="T434" s="7"/>
      <c r="U434" s="7"/>
      <c r="V434" s="7"/>
      <c r="W434" s="7"/>
      <c r="X434" s="7"/>
      <c r="Y434" s="7"/>
      <c r="Z434" s="7"/>
      <c r="AA434" s="7"/>
    </row>
    <row r="435" ht="15.75" customHeight="1">
      <c r="A435" s="7"/>
      <c r="B435" s="18"/>
      <c r="C435" s="18"/>
      <c r="D435" s="7"/>
      <c r="E435" s="7"/>
      <c r="F435" s="14"/>
      <c r="G435" s="14"/>
      <c r="H435" s="14"/>
      <c r="I435" s="14"/>
      <c r="J435" s="7"/>
      <c r="K435" s="7"/>
      <c r="L435" s="7"/>
      <c r="M435" s="7"/>
      <c r="N435" s="7"/>
      <c r="O435" s="7"/>
      <c r="P435" s="7"/>
      <c r="Q435" s="7"/>
      <c r="R435" s="7"/>
      <c r="S435" s="7"/>
      <c r="T435" s="7"/>
      <c r="U435" s="7"/>
      <c r="V435" s="7"/>
      <c r="W435" s="7"/>
      <c r="X435" s="7"/>
      <c r="Y435" s="7"/>
      <c r="Z435" s="7"/>
      <c r="AA435" s="7"/>
    </row>
    <row r="436" ht="15.75" customHeight="1">
      <c r="A436" s="7"/>
      <c r="B436" s="18"/>
      <c r="C436" s="18"/>
      <c r="D436" s="7"/>
      <c r="E436" s="7"/>
      <c r="F436" s="14"/>
      <c r="G436" s="14"/>
      <c r="H436" s="14"/>
      <c r="I436" s="14"/>
      <c r="J436" s="7"/>
      <c r="K436" s="7"/>
      <c r="L436" s="7"/>
      <c r="M436" s="7"/>
      <c r="N436" s="7"/>
      <c r="O436" s="7"/>
      <c r="P436" s="7"/>
      <c r="Q436" s="7"/>
      <c r="R436" s="7"/>
      <c r="S436" s="7"/>
      <c r="T436" s="7"/>
      <c r="U436" s="7"/>
      <c r="V436" s="7"/>
      <c r="W436" s="7"/>
      <c r="X436" s="7"/>
      <c r="Y436" s="7"/>
      <c r="Z436" s="7"/>
      <c r="AA436" s="7"/>
    </row>
    <row r="437" ht="15.75" customHeight="1">
      <c r="A437" s="7"/>
      <c r="B437" s="18"/>
      <c r="C437" s="18"/>
      <c r="D437" s="7"/>
      <c r="E437" s="7"/>
      <c r="F437" s="14"/>
      <c r="G437" s="14"/>
      <c r="H437" s="14"/>
      <c r="I437" s="14"/>
      <c r="J437" s="7"/>
      <c r="K437" s="7"/>
      <c r="L437" s="7"/>
      <c r="M437" s="7"/>
      <c r="N437" s="7"/>
      <c r="O437" s="7"/>
      <c r="P437" s="7"/>
      <c r="Q437" s="7"/>
      <c r="R437" s="7"/>
      <c r="S437" s="7"/>
      <c r="T437" s="7"/>
      <c r="U437" s="7"/>
      <c r="V437" s="7"/>
      <c r="W437" s="7"/>
      <c r="X437" s="7"/>
      <c r="Y437" s="7"/>
      <c r="Z437" s="7"/>
      <c r="AA437" s="7"/>
    </row>
    <row r="438" ht="15.75" customHeight="1">
      <c r="A438" s="7"/>
      <c r="B438" s="18"/>
      <c r="C438" s="18"/>
      <c r="D438" s="7"/>
      <c r="E438" s="7"/>
      <c r="F438" s="14"/>
      <c r="G438" s="14"/>
      <c r="H438" s="14"/>
      <c r="I438" s="14"/>
      <c r="J438" s="7"/>
      <c r="K438" s="7"/>
      <c r="L438" s="7"/>
      <c r="M438" s="7"/>
      <c r="N438" s="7"/>
      <c r="O438" s="7"/>
      <c r="P438" s="7"/>
      <c r="Q438" s="7"/>
      <c r="R438" s="7"/>
      <c r="S438" s="7"/>
      <c r="T438" s="7"/>
      <c r="U438" s="7"/>
      <c r="V438" s="7"/>
      <c r="W438" s="7"/>
      <c r="X438" s="7"/>
      <c r="Y438" s="7"/>
      <c r="Z438" s="7"/>
      <c r="AA438" s="7"/>
    </row>
    <row r="439" ht="15.75" customHeight="1">
      <c r="A439" s="7"/>
      <c r="B439" s="18"/>
      <c r="C439" s="18"/>
      <c r="D439" s="7"/>
      <c r="E439" s="7"/>
      <c r="F439" s="14"/>
      <c r="G439" s="14"/>
      <c r="H439" s="14"/>
      <c r="I439" s="14"/>
      <c r="J439" s="7"/>
      <c r="K439" s="7"/>
      <c r="L439" s="7"/>
      <c r="M439" s="7"/>
      <c r="N439" s="7"/>
      <c r="O439" s="7"/>
      <c r="P439" s="7"/>
      <c r="Q439" s="7"/>
      <c r="R439" s="7"/>
      <c r="S439" s="7"/>
      <c r="T439" s="7"/>
      <c r="U439" s="7"/>
      <c r="V439" s="7"/>
      <c r="W439" s="7"/>
      <c r="X439" s="7"/>
      <c r="Y439" s="7"/>
      <c r="Z439" s="7"/>
      <c r="AA439" s="7"/>
    </row>
    <row r="440" ht="15.75" customHeight="1">
      <c r="A440" s="7"/>
      <c r="B440" s="18"/>
      <c r="C440" s="18"/>
      <c r="D440" s="7"/>
      <c r="E440" s="7"/>
      <c r="F440" s="14"/>
      <c r="G440" s="14"/>
      <c r="H440" s="14"/>
      <c r="I440" s="14"/>
      <c r="J440" s="7"/>
      <c r="K440" s="7"/>
      <c r="L440" s="7"/>
      <c r="M440" s="7"/>
      <c r="N440" s="7"/>
      <c r="O440" s="7"/>
      <c r="P440" s="7"/>
      <c r="Q440" s="7"/>
      <c r="R440" s="7"/>
      <c r="S440" s="7"/>
      <c r="T440" s="7"/>
      <c r="U440" s="7"/>
      <c r="V440" s="7"/>
      <c r="W440" s="7"/>
      <c r="X440" s="7"/>
      <c r="Y440" s="7"/>
      <c r="Z440" s="7"/>
      <c r="AA440" s="7"/>
    </row>
    <row r="441" ht="15.75" customHeight="1">
      <c r="A441" s="7"/>
      <c r="B441" s="18"/>
      <c r="C441" s="18"/>
      <c r="D441" s="7"/>
      <c r="E441" s="7"/>
      <c r="F441" s="14"/>
      <c r="G441" s="14"/>
      <c r="H441" s="14"/>
      <c r="I441" s="14"/>
      <c r="J441" s="7"/>
      <c r="K441" s="7"/>
      <c r="L441" s="7"/>
      <c r="M441" s="7"/>
      <c r="N441" s="7"/>
      <c r="O441" s="7"/>
      <c r="P441" s="7"/>
      <c r="Q441" s="7"/>
      <c r="R441" s="7"/>
      <c r="S441" s="7"/>
      <c r="T441" s="7"/>
      <c r="U441" s="7"/>
      <c r="V441" s="7"/>
      <c r="W441" s="7"/>
      <c r="X441" s="7"/>
      <c r="Y441" s="7"/>
      <c r="Z441" s="7"/>
      <c r="AA441" s="7"/>
    </row>
    <row r="442" ht="15.75" customHeight="1">
      <c r="A442" s="7"/>
      <c r="B442" s="18"/>
      <c r="C442" s="18"/>
      <c r="D442" s="7"/>
      <c r="E442" s="7"/>
      <c r="F442" s="14"/>
      <c r="G442" s="14"/>
      <c r="H442" s="14"/>
      <c r="I442" s="14"/>
      <c r="J442" s="7"/>
      <c r="K442" s="7"/>
      <c r="L442" s="7"/>
      <c r="M442" s="7"/>
      <c r="N442" s="7"/>
      <c r="O442" s="7"/>
      <c r="P442" s="7"/>
      <c r="Q442" s="7"/>
      <c r="R442" s="7"/>
      <c r="S442" s="7"/>
      <c r="T442" s="7"/>
      <c r="U442" s="7"/>
      <c r="V442" s="7"/>
      <c r="W442" s="7"/>
      <c r="X442" s="7"/>
      <c r="Y442" s="7"/>
      <c r="Z442" s="7"/>
      <c r="AA442" s="7"/>
    </row>
    <row r="443" ht="15.75" customHeight="1">
      <c r="A443" s="7"/>
      <c r="B443" s="18"/>
      <c r="C443" s="18"/>
      <c r="D443" s="7"/>
      <c r="E443" s="7"/>
      <c r="F443" s="14"/>
      <c r="G443" s="14"/>
      <c r="H443" s="14"/>
      <c r="I443" s="14"/>
      <c r="J443" s="7"/>
      <c r="K443" s="7"/>
      <c r="L443" s="7"/>
      <c r="M443" s="7"/>
      <c r="N443" s="7"/>
      <c r="O443" s="7"/>
      <c r="P443" s="7"/>
      <c r="Q443" s="7"/>
      <c r="R443" s="7"/>
      <c r="S443" s="7"/>
      <c r="T443" s="7"/>
      <c r="U443" s="7"/>
      <c r="V443" s="7"/>
      <c r="W443" s="7"/>
      <c r="X443" s="7"/>
      <c r="Y443" s="7"/>
      <c r="Z443" s="7"/>
      <c r="AA443" s="7"/>
    </row>
    <row r="444" ht="15.75" customHeight="1">
      <c r="A444" s="7"/>
      <c r="B444" s="18"/>
      <c r="C444" s="18"/>
      <c r="D444" s="7"/>
      <c r="E444" s="7"/>
      <c r="F444" s="14"/>
      <c r="G444" s="14"/>
      <c r="H444" s="14"/>
      <c r="I444" s="14"/>
      <c r="J444" s="7"/>
      <c r="K444" s="7"/>
      <c r="L444" s="7"/>
      <c r="M444" s="7"/>
      <c r="N444" s="7"/>
      <c r="O444" s="7"/>
      <c r="P444" s="7"/>
      <c r="Q444" s="7"/>
      <c r="R444" s="7"/>
      <c r="S444" s="7"/>
      <c r="T444" s="7"/>
      <c r="U444" s="7"/>
      <c r="V444" s="7"/>
      <c r="W444" s="7"/>
      <c r="X444" s="7"/>
      <c r="Y444" s="7"/>
      <c r="Z444" s="7"/>
      <c r="AA444" s="7"/>
    </row>
    <row r="445" ht="15.75" customHeight="1">
      <c r="A445" s="7"/>
      <c r="B445" s="18"/>
      <c r="C445" s="18"/>
      <c r="D445" s="7"/>
      <c r="E445" s="7"/>
      <c r="F445" s="14"/>
      <c r="G445" s="14"/>
      <c r="H445" s="14"/>
      <c r="I445" s="14"/>
      <c r="J445" s="7"/>
      <c r="K445" s="7"/>
      <c r="L445" s="7"/>
      <c r="M445" s="7"/>
      <c r="N445" s="7"/>
      <c r="O445" s="7"/>
      <c r="P445" s="7"/>
      <c r="Q445" s="7"/>
      <c r="R445" s="7"/>
      <c r="S445" s="7"/>
      <c r="T445" s="7"/>
      <c r="U445" s="7"/>
      <c r="V445" s="7"/>
      <c r="W445" s="7"/>
      <c r="X445" s="7"/>
      <c r="Y445" s="7"/>
      <c r="Z445" s="7"/>
      <c r="AA445" s="7"/>
    </row>
    <row r="446" ht="15.75" customHeight="1">
      <c r="A446" s="7"/>
      <c r="B446" s="18"/>
      <c r="C446" s="18"/>
      <c r="D446" s="7"/>
      <c r="E446" s="7"/>
      <c r="F446" s="14"/>
      <c r="G446" s="14"/>
      <c r="H446" s="14"/>
      <c r="I446" s="14"/>
      <c r="J446" s="7"/>
      <c r="K446" s="7"/>
      <c r="L446" s="7"/>
      <c r="M446" s="7"/>
      <c r="N446" s="7"/>
      <c r="O446" s="7"/>
      <c r="P446" s="7"/>
      <c r="Q446" s="7"/>
      <c r="R446" s="7"/>
      <c r="S446" s="7"/>
      <c r="T446" s="7"/>
      <c r="U446" s="7"/>
      <c r="V446" s="7"/>
      <c r="W446" s="7"/>
      <c r="X446" s="7"/>
      <c r="Y446" s="7"/>
      <c r="Z446" s="7"/>
      <c r="AA446" s="7"/>
    </row>
    <row r="447" ht="15.75" customHeight="1">
      <c r="A447" s="7"/>
      <c r="B447" s="18"/>
      <c r="C447" s="18"/>
      <c r="D447" s="7"/>
      <c r="E447" s="7"/>
      <c r="F447" s="14"/>
      <c r="G447" s="14"/>
      <c r="H447" s="14"/>
      <c r="I447" s="14"/>
      <c r="J447" s="7"/>
      <c r="K447" s="7"/>
      <c r="L447" s="7"/>
      <c r="M447" s="7"/>
      <c r="N447" s="7"/>
      <c r="O447" s="7"/>
      <c r="P447" s="7"/>
      <c r="Q447" s="7"/>
      <c r="R447" s="7"/>
      <c r="S447" s="7"/>
      <c r="T447" s="7"/>
      <c r="U447" s="7"/>
      <c r="V447" s="7"/>
      <c r="W447" s="7"/>
      <c r="X447" s="7"/>
      <c r="Y447" s="7"/>
      <c r="Z447" s="7"/>
      <c r="AA447" s="7"/>
    </row>
    <row r="448" ht="15.75" customHeight="1">
      <c r="A448" s="7"/>
      <c r="B448" s="18"/>
      <c r="C448" s="18"/>
      <c r="D448" s="7"/>
      <c r="E448" s="7"/>
      <c r="F448" s="14"/>
      <c r="G448" s="14"/>
      <c r="H448" s="14"/>
      <c r="I448" s="14"/>
      <c r="J448" s="7"/>
      <c r="K448" s="7"/>
      <c r="L448" s="7"/>
      <c r="M448" s="7"/>
      <c r="N448" s="7"/>
      <c r="O448" s="7"/>
      <c r="P448" s="7"/>
      <c r="Q448" s="7"/>
      <c r="R448" s="7"/>
      <c r="S448" s="7"/>
      <c r="T448" s="7"/>
      <c r="U448" s="7"/>
      <c r="V448" s="7"/>
      <c r="W448" s="7"/>
      <c r="X448" s="7"/>
      <c r="Y448" s="7"/>
      <c r="Z448" s="7"/>
      <c r="AA448" s="7"/>
    </row>
    <row r="449" ht="15.75" customHeight="1">
      <c r="A449" s="7"/>
      <c r="B449" s="18"/>
      <c r="C449" s="18"/>
      <c r="D449" s="7"/>
      <c r="E449" s="7"/>
      <c r="F449" s="14"/>
      <c r="G449" s="14"/>
      <c r="H449" s="14"/>
      <c r="I449" s="14"/>
      <c r="J449" s="7"/>
      <c r="K449" s="7"/>
      <c r="L449" s="7"/>
      <c r="M449" s="7"/>
      <c r="N449" s="7"/>
      <c r="O449" s="7"/>
      <c r="P449" s="7"/>
      <c r="Q449" s="7"/>
      <c r="R449" s="7"/>
      <c r="S449" s="7"/>
      <c r="T449" s="7"/>
      <c r="U449" s="7"/>
      <c r="V449" s="7"/>
      <c r="W449" s="7"/>
      <c r="X449" s="7"/>
      <c r="Y449" s="7"/>
      <c r="Z449" s="7"/>
      <c r="AA449" s="7"/>
    </row>
    <row r="450" ht="15.75" customHeight="1">
      <c r="A450" s="7"/>
      <c r="B450" s="18"/>
      <c r="C450" s="18"/>
      <c r="D450" s="7"/>
      <c r="E450" s="7"/>
      <c r="F450" s="14"/>
      <c r="G450" s="14"/>
      <c r="H450" s="14"/>
      <c r="I450" s="14"/>
      <c r="J450" s="7"/>
      <c r="K450" s="7"/>
      <c r="L450" s="7"/>
      <c r="M450" s="7"/>
      <c r="N450" s="7"/>
      <c r="O450" s="7"/>
      <c r="P450" s="7"/>
      <c r="Q450" s="7"/>
      <c r="R450" s="7"/>
      <c r="S450" s="7"/>
      <c r="T450" s="7"/>
      <c r="U450" s="7"/>
      <c r="V450" s="7"/>
      <c r="W450" s="7"/>
      <c r="X450" s="7"/>
      <c r="Y450" s="7"/>
      <c r="Z450" s="7"/>
      <c r="AA450" s="7"/>
    </row>
    <row r="451" ht="15.75" customHeight="1">
      <c r="A451" s="7"/>
      <c r="B451" s="18"/>
      <c r="C451" s="18"/>
      <c r="D451" s="7"/>
      <c r="E451" s="7"/>
      <c r="F451" s="14"/>
      <c r="G451" s="14"/>
      <c r="H451" s="14"/>
      <c r="I451" s="14"/>
      <c r="J451" s="7"/>
      <c r="K451" s="7"/>
      <c r="L451" s="7"/>
      <c r="M451" s="7"/>
      <c r="N451" s="7"/>
      <c r="O451" s="7"/>
      <c r="P451" s="7"/>
      <c r="Q451" s="7"/>
      <c r="R451" s="7"/>
      <c r="S451" s="7"/>
      <c r="T451" s="7"/>
      <c r="U451" s="7"/>
      <c r="V451" s="7"/>
      <c r="W451" s="7"/>
      <c r="X451" s="7"/>
      <c r="Y451" s="7"/>
      <c r="Z451" s="7"/>
      <c r="AA451" s="7"/>
    </row>
    <row r="452" ht="15.75" customHeight="1">
      <c r="A452" s="7"/>
      <c r="B452" s="18"/>
      <c r="C452" s="18"/>
      <c r="D452" s="7"/>
      <c r="E452" s="7"/>
      <c r="F452" s="14"/>
      <c r="G452" s="14"/>
      <c r="H452" s="14"/>
      <c r="I452" s="14"/>
      <c r="J452" s="7"/>
      <c r="K452" s="7"/>
      <c r="L452" s="7"/>
      <c r="M452" s="7"/>
      <c r="N452" s="7"/>
      <c r="O452" s="7"/>
      <c r="P452" s="7"/>
      <c r="Q452" s="7"/>
      <c r="R452" s="7"/>
      <c r="S452" s="7"/>
      <c r="T452" s="7"/>
      <c r="U452" s="7"/>
      <c r="V452" s="7"/>
      <c r="W452" s="7"/>
      <c r="X452" s="7"/>
      <c r="Y452" s="7"/>
      <c r="Z452" s="7"/>
      <c r="AA452" s="7"/>
    </row>
    <row r="453" ht="15.75" customHeight="1">
      <c r="A453" s="7"/>
      <c r="B453" s="18"/>
      <c r="C453" s="18"/>
      <c r="D453" s="7"/>
      <c r="E453" s="7"/>
      <c r="F453" s="14"/>
      <c r="G453" s="14"/>
      <c r="H453" s="14"/>
      <c r="I453" s="14"/>
      <c r="J453" s="7"/>
      <c r="K453" s="7"/>
      <c r="L453" s="7"/>
      <c r="M453" s="7"/>
      <c r="N453" s="7"/>
      <c r="O453" s="7"/>
      <c r="P453" s="7"/>
      <c r="Q453" s="7"/>
      <c r="R453" s="7"/>
      <c r="S453" s="7"/>
      <c r="T453" s="7"/>
      <c r="U453" s="7"/>
      <c r="V453" s="7"/>
      <c r="W453" s="7"/>
      <c r="X453" s="7"/>
      <c r="Y453" s="7"/>
      <c r="Z453" s="7"/>
      <c r="AA453" s="7"/>
    </row>
    <row r="454" ht="15.75" customHeight="1">
      <c r="A454" s="7"/>
      <c r="B454" s="18"/>
      <c r="C454" s="18"/>
      <c r="D454" s="7"/>
      <c r="E454" s="7"/>
      <c r="F454" s="14"/>
      <c r="G454" s="14"/>
      <c r="H454" s="14"/>
      <c r="I454" s="14"/>
      <c r="J454" s="7"/>
      <c r="K454" s="7"/>
      <c r="L454" s="7"/>
      <c r="M454" s="7"/>
      <c r="N454" s="7"/>
      <c r="O454" s="7"/>
      <c r="P454" s="7"/>
      <c r="Q454" s="7"/>
      <c r="R454" s="7"/>
      <c r="S454" s="7"/>
      <c r="T454" s="7"/>
      <c r="U454" s="7"/>
      <c r="V454" s="7"/>
      <c r="W454" s="7"/>
      <c r="X454" s="7"/>
      <c r="Y454" s="7"/>
      <c r="Z454" s="7"/>
      <c r="AA454" s="7"/>
    </row>
    <row r="455" ht="15.75" customHeight="1">
      <c r="A455" s="7"/>
      <c r="B455" s="18"/>
      <c r="C455" s="18"/>
      <c r="D455" s="7"/>
      <c r="E455" s="7"/>
      <c r="F455" s="14"/>
      <c r="G455" s="14"/>
      <c r="H455" s="14"/>
      <c r="I455" s="14"/>
      <c r="J455" s="7"/>
      <c r="K455" s="7"/>
      <c r="L455" s="7"/>
      <c r="M455" s="7"/>
      <c r="N455" s="7"/>
      <c r="O455" s="7"/>
      <c r="P455" s="7"/>
      <c r="Q455" s="7"/>
      <c r="R455" s="7"/>
      <c r="S455" s="7"/>
      <c r="T455" s="7"/>
      <c r="U455" s="7"/>
      <c r="V455" s="7"/>
      <c r="W455" s="7"/>
      <c r="X455" s="7"/>
      <c r="Y455" s="7"/>
      <c r="Z455" s="7"/>
      <c r="AA455" s="7"/>
    </row>
    <row r="456" ht="15.75" customHeight="1">
      <c r="A456" s="7"/>
      <c r="B456" s="18"/>
      <c r="C456" s="18"/>
      <c r="D456" s="7"/>
      <c r="E456" s="7"/>
      <c r="F456" s="14"/>
      <c r="G456" s="14"/>
      <c r="H456" s="14"/>
      <c r="I456" s="14"/>
      <c r="J456" s="7"/>
      <c r="K456" s="7"/>
      <c r="L456" s="7"/>
      <c r="M456" s="7"/>
      <c r="N456" s="7"/>
      <c r="O456" s="7"/>
      <c r="P456" s="7"/>
      <c r="Q456" s="7"/>
      <c r="R456" s="7"/>
      <c r="S456" s="7"/>
      <c r="T456" s="7"/>
      <c r="U456" s="7"/>
      <c r="V456" s="7"/>
      <c r="W456" s="7"/>
      <c r="X456" s="7"/>
      <c r="Y456" s="7"/>
      <c r="Z456" s="7"/>
      <c r="AA456" s="7"/>
    </row>
    <row r="457" ht="15.75" customHeight="1">
      <c r="A457" s="7"/>
      <c r="B457" s="18"/>
      <c r="C457" s="18"/>
      <c r="D457" s="7"/>
      <c r="E457" s="7"/>
      <c r="F457" s="14"/>
      <c r="G457" s="14"/>
      <c r="H457" s="14"/>
      <c r="I457" s="14"/>
      <c r="J457" s="7"/>
      <c r="K457" s="7"/>
      <c r="L457" s="7"/>
      <c r="M457" s="7"/>
      <c r="N457" s="7"/>
      <c r="O457" s="7"/>
      <c r="P457" s="7"/>
      <c r="Q457" s="7"/>
      <c r="R457" s="7"/>
      <c r="S457" s="7"/>
      <c r="T457" s="7"/>
      <c r="U457" s="7"/>
      <c r="V457" s="7"/>
      <c r="W457" s="7"/>
      <c r="X457" s="7"/>
      <c r="Y457" s="7"/>
      <c r="Z457" s="7"/>
      <c r="AA457" s="7"/>
    </row>
    <row r="458" ht="15.75" customHeight="1">
      <c r="A458" s="7"/>
      <c r="B458" s="18"/>
      <c r="C458" s="18"/>
      <c r="D458" s="7"/>
      <c r="E458" s="7"/>
      <c r="F458" s="14"/>
      <c r="G458" s="14"/>
      <c r="H458" s="14"/>
      <c r="I458" s="14"/>
      <c r="J458" s="7"/>
      <c r="K458" s="7"/>
      <c r="L458" s="7"/>
      <c r="M458" s="7"/>
      <c r="N458" s="7"/>
      <c r="O458" s="7"/>
      <c r="P458" s="7"/>
      <c r="Q458" s="7"/>
      <c r="R458" s="7"/>
      <c r="S458" s="7"/>
      <c r="T458" s="7"/>
      <c r="U458" s="7"/>
      <c r="V458" s="7"/>
      <c r="W458" s="7"/>
      <c r="X458" s="7"/>
      <c r="Y458" s="7"/>
      <c r="Z458" s="7"/>
      <c r="AA458" s="7"/>
    </row>
    <row r="459" ht="15.75" customHeight="1">
      <c r="A459" s="7"/>
      <c r="B459" s="18"/>
      <c r="C459" s="18"/>
      <c r="D459" s="7"/>
      <c r="E459" s="7"/>
      <c r="F459" s="14"/>
      <c r="G459" s="14"/>
      <c r="H459" s="14"/>
      <c r="I459" s="14"/>
      <c r="J459" s="7"/>
      <c r="K459" s="7"/>
      <c r="L459" s="7"/>
      <c r="M459" s="7"/>
      <c r="N459" s="7"/>
      <c r="O459" s="7"/>
      <c r="P459" s="7"/>
      <c r="Q459" s="7"/>
      <c r="R459" s="7"/>
      <c r="S459" s="7"/>
      <c r="T459" s="7"/>
      <c r="U459" s="7"/>
      <c r="V459" s="7"/>
      <c r="W459" s="7"/>
      <c r="X459" s="7"/>
      <c r="Y459" s="7"/>
      <c r="Z459" s="7"/>
      <c r="AA459" s="7"/>
    </row>
    <row r="460" ht="15.75" customHeight="1">
      <c r="A460" s="7"/>
      <c r="B460" s="18"/>
      <c r="C460" s="18"/>
      <c r="D460" s="7"/>
      <c r="E460" s="7"/>
      <c r="F460" s="14"/>
      <c r="G460" s="14"/>
      <c r="H460" s="14"/>
      <c r="I460" s="14"/>
      <c r="J460" s="7"/>
      <c r="K460" s="7"/>
      <c r="L460" s="7"/>
      <c r="M460" s="7"/>
      <c r="N460" s="7"/>
      <c r="O460" s="7"/>
      <c r="P460" s="7"/>
      <c r="Q460" s="7"/>
      <c r="R460" s="7"/>
      <c r="S460" s="7"/>
      <c r="T460" s="7"/>
      <c r="U460" s="7"/>
      <c r="V460" s="7"/>
      <c r="W460" s="7"/>
      <c r="X460" s="7"/>
      <c r="Y460" s="7"/>
      <c r="Z460" s="7"/>
      <c r="AA460" s="7"/>
    </row>
    <row r="461" ht="15.75" customHeight="1">
      <c r="A461" s="7"/>
      <c r="B461" s="18"/>
      <c r="C461" s="18"/>
      <c r="D461" s="7"/>
      <c r="E461" s="7"/>
      <c r="F461" s="14"/>
      <c r="G461" s="14"/>
      <c r="H461" s="14"/>
      <c r="I461" s="14"/>
      <c r="J461" s="7"/>
      <c r="K461" s="7"/>
      <c r="L461" s="7"/>
      <c r="M461" s="7"/>
      <c r="N461" s="7"/>
      <c r="O461" s="7"/>
      <c r="P461" s="7"/>
      <c r="Q461" s="7"/>
      <c r="R461" s="7"/>
      <c r="S461" s="7"/>
      <c r="T461" s="7"/>
      <c r="U461" s="7"/>
      <c r="V461" s="7"/>
      <c r="W461" s="7"/>
      <c r="X461" s="7"/>
      <c r="Y461" s="7"/>
      <c r="Z461" s="7"/>
      <c r="AA461" s="7"/>
    </row>
    <row r="462" ht="15.75" customHeight="1">
      <c r="A462" s="7"/>
      <c r="B462" s="18"/>
      <c r="C462" s="18"/>
      <c r="D462" s="7"/>
      <c r="E462" s="7"/>
      <c r="F462" s="14"/>
      <c r="G462" s="14"/>
      <c r="H462" s="14"/>
      <c r="I462" s="14"/>
      <c r="J462" s="7"/>
      <c r="K462" s="7"/>
      <c r="L462" s="7"/>
      <c r="M462" s="7"/>
      <c r="N462" s="7"/>
      <c r="O462" s="7"/>
      <c r="P462" s="7"/>
      <c r="Q462" s="7"/>
      <c r="R462" s="7"/>
      <c r="S462" s="7"/>
      <c r="T462" s="7"/>
      <c r="U462" s="7"/>
      <c r="V462" s="7"/>
      <c r="W462" s="7"/>
      <c r="X462" s="7"/>
      <c r="Y462" s="7"/>
      <c r="Z462" s="7"/>
      <c r="AA462" s="7"/>
    </row>
    <row r="463" ht="15.75" customHeight="1">
      <c r="A463" s="7"/>
      <c r="B463" s="18"/>
      <c r="C463" s="18"/>
      <c r="D463" s="7"/>
      <c r="E463" s="7"/>
      <c r="F463" s="14"/>
      <c r="G463" s="14"/>
      <c r="H463" s="14"/>
      <c r="I463" s="14"/>
      <c r="J463" s="7"/>
      <c r="K463" s="7"/>
      <c r="L463" s="7"/>
      <c r="M463" s="7"/>
      <c r="N463" s="7"/>
      <c r="O463" s="7"/>
      <c r="P463" s="7"/>
      <c r="Q463" s="7"/>
      <c r="R463" s="7"/>
      <c r="S463" s="7"/>
      <c r="T463" s="7"/>
      <c r="U463" s="7"/>
      <c r="V463" s="7"/>
      <c r="W463" s="7"/>
      <c r="X463" s="7"/>
      <c r="Y463" s="7"/>
      <c r="Z463" s="7"/>
      <c r="AA463" s="7"/>
    </row>
    <row r="464" ht="15.75" customHeight="1">
      <c r="A464" s="7"/>
      <c r="B464" s="18"/>
      <c r="C464" s="18"/>
      <c r="D464" s="7"/>
      <c r="E464" s="7"/>
      <c r="F464" s="14"/>
      <c r="G464" s="14"/>
      <c r="H464" s="14"/>
      <c r="I464" s="14"/>
      <c r="J464" s="7"/>
      <c r="K464" s="7"/>
      <c r="L464" s="7"/>
      <c r="M464" s="7"/>
      <c r="N464" s="7"/>
      <c r="O464" s="7"/>
      <c r="P464" s="7"/>
      <c r="Q464" s="7"/>
      <c r="R464" s="7"/>
      <c r="S464" s="7"/>
      <c r="T464" s="7"/>
      <c r="U464" s="7"/>
      <c r="V464" s="7"/>
      <c r="W464" s="7"/>
      <c r="X464" s="7"/>
      <c r="Y464" s="7"/>
      <c r="Z464" s="7"/>
      <c r="AA464" s="7"/>
    </row>
    <row r="465" ht="15.75" customHeight="1">
      <c r="A465" s="7"/>
      <c r="B465" s="18"/>
      <c r="C465" s="18"/>
      <c r="D465" s="7"/>
      <c r="E465" s="7"/>
      <c r="F465" s="14"/>
      <c r="G465" s="14"/>
      <c r="H465" s="14"/>
      <c r="I465" s="14"/>
      <c r="J465" s="7"/>
      <c r="K465" s="7"/>
      <c r="L465" s="7"/>
      <c r="M465" s="7"/>
      <c r="N465" s="7"/>
      <c r="O465" s="7"/>
      <c r="P465" s="7"/>
      <c r="Q465" s="7"/>
      <c r="R465" s="7"/>
      <c r="S465" s="7"/>
      <c r="T465" s="7"/>
      <c r="U465" s="7"/>
      <c r="V465" s="7"/>
      <c r="W465" s="7"/>
      <c r="X465" s="7"/>
      <c r="Y465" s="7"/>
      <c r="Z465" s="7"/>
      <c r="AA465" s="7"/>
    </row>
    <row r="466" ht="15.75" customHeight="1">
      <c r="A466" s="7"/>
      <c r="B466" s="18"/>
      <c r="C466" s="18"/>
      <c r="D466" s="7"/>
      <c r="E466" s="7"/>
      <c r="F466" s="14"/>
      <c r="G466" s="14"/>
      <c r="H466" s="14"/>
      <c r="I466" s="14"/>
      <c r="J466" s="7"/>
      <c r="K466" s="7"/>
      <c r="L466" s="7"/>
      <c r="M466" s="7"/>
      <c r="N466" s="7"/>
      <c r="O466" s="7"/>
      <c r="P466" s="7"/>
      <c r="Q466" s="7"/>
      <c r="R466" s="7"/>
      <c r="S466" s="7"/>
      <c r="T466" s="7"/>
      <c r="U466" s="7"/>
      <c r="V466" s="7"/>
      <c r="W466" s="7"/>
      <c r="X466" s="7"/>
      <c r="Y466" s="7"/>
      <c r="Z466" s="7"/>
      <c r="AA466" s="7"/>
    </row>
    <row r="467" ht="15.75" customHeight="1">
      <c r="A467" s="7"/>
      <c r="B467" s="18"/>
      <c r="C467" s="18"/>
      <c r="D467" s="7"/>
      <c r="E467" s="7"/>
      <c r="F467" s="14"/>
      <c r="G467" s="14"/>
      <c r="H467" s="14"/>
      <c r="I467" s="14"/>
      <c r="J467" s="7"/>
      <c r="K467" s="7"/>
      <c r="L467" s="7"/>
      <c r="M467" s="7"/>
      <c r="N467" s="7"/>
      <c r="O467" s="7"/>
      <c r="P467" s="7"/>
      <c r="Q467" s="7"/>
      <c r="R467" s="7"/>
      <c r="S467" s="7"/>
      <c r="T467" s="7"/>
      <c r="U467" s="7"/>
      <c r="V467" s="7"/>
      <c r="W467" s="7"/>
      <c r="X467" s="7"/>
      <c r="Y467" s="7"/>
      <c r="Z467" s="7"/>
      <c r="AA467" s="7"/>
    </row>
    <row r="468" ht="15.75" customHeight="1">
      <c r="A468" s="7"/>
      <c r="B468" s="18"/>
      <c r="C468" s="18"/>
      <c r="D468" s="7"/>
      <c r="E468" s="7"/>
      <c r="F468" s="14"/>
      <c r="G468" s="14"/>
      <c r="H468" s="14"/>
      <c r="I468" s="14"/>
      <c r="J468" s="7"/>
      <c r="K468" s="7"/>
      <c r="L468" s="7"/>
      <c r="M468" s="7"/>
      <c r="N468" s="7"/>
      <c r="O468" s="7"/>
      <c r="P468" s="7"/>
      <c r="Q468" s="7"/>
      <c r="R468" s="7"/>
      <c r="S468" s="7"/>
      <c r="T468" s="7"/>
      <c r="U468" s="7"/>
      <c r="V468" s="7"/>
      <c r="W468" s="7"/>
      <c r="X468" s="7"/>
      <c r="Y468" s="7"/>
      <c r="Z468" s="7"/>
      <c r="AA468" s="7"/>
    </row>
    <row r="469" ht="15.75" customHeight="1">
      <c r="A469" s="7"/>
      <c r="B469" s="18"/>
      <c r="C469" s="18"/>
      <c r="D469" s="7"/>
      <c r="E469" s="7"/>
      <c r="F469" s="14"/>
      <c r="G469" s="14"/>
      <c r="H469" s="14"/>
      <c r="I469" s="14"/>
      <c r="J469" s="7"/>
      <c r="K469" s="7"/>
      <c r="L469" s="7"/>
      <c r="M469" s="7"/>
      <c r="N469" s="7"/>
      <c r="O469" s="7"/>
      <c r="P469" s="7"/>
      <c r="Q469" s="7"/>
      <c r="R469" s="7"/>
      <c r="S469" s="7"/>
      <c r="T469" s="7"/>
      <c r="U469" s="7"/>
      <c r="V469" s="7"/>
      <c r="W469" s="7"/>
      <c r="X469" s="7"/>
      <c r="Y469" s="7"/>
      <c r="Z469" s="7"/>
      <c r="AA469" s="7"/>
    </row>
    <row r="470" ht="15.75" customHeight="1">
      <c r="A470" s="7"/>
      <c r="B470" s="18"/>
      <c r="C470" s="18"/>
      <c r="D470" s="7"/>
      <c r="E470" s="7"/>
      <c r="F470" s="14"/>
      <c r="G470" s="14"/>
      <c r="H470" s="14"/>
      <c r="I470" s="14"/>
      <c r="J470" s="7"/>
      <c r="K470" s="7"/>
      <c r="L470" s="7"/>
      <c r="M470" s="7"/>
      <c r="N470" s="7"/>
      <c r="O470" s="7"/>
      <c r="P470" s="7"/>
      <c r="Q470" s="7"/>
      <c r="R470" s="7"/>
      <c r="S470" s="7"/>
      <c r="T470" s="7"/>
      <c r="U470" s="7"/>
      <c r="V470" s="7"/>
      <c r="W470" s="7"/>
      <c r="X470" s="7"/>
      <c r="Y470" s="7"/>
      <c r="Z470" s="7"/>
      <c r="AA470" s="7"/>
    </row>
    <row r="471" ht="15.75" customHeight="1">
      <c r="A471" s="7"/>
      <c r="B471" s="18"/>
      <c r="C471" s="18"/>
      <c r="D471" s="7"/>
      <c r="E471" s="7"/>
      <c r="F471" s="14"/>
      <c r="G471" s="14"/>
      <c r="H471" s="14"/>
      <c r="I471" s="14"/>
      <c r="J471" s="7"/>
      <c r="K471" s="7"/>
      <c r="L471" s="7"/>
      <c r="M471" s="7"/>
      <c r="N471" s="7"/>
      <c r="O471" s="7"/>
      <c r="P471" s="7"/>
      <c r="Q471" s="7"/>
      <c r="R471" s="7"/>
      <c r="S471" s="7"/>
      <c r="T471" s="7"/>
      <c r="U471" s="7"/>
      <c r="V471" s="7"/>
      <c r="W471" s="7"/>
      <c r="X471" s="7"/>
      <c r="Y471" s="7"/>
      <c r="Z471" s="7"/>
      <c r="AA471" s="7"/>
    </row>
    <row r="472" ht="15.75" customHeight="1">
      <c r="A472" s="7"/>
      <c r="B472" s="18"/>
      <c r="C472" s="18"/>
      <c r="D472" s="7"/>
      <c r="E472" s="7"/>
      <c r="F472" s="14"/>
      <c r="G472" s="14"/>
      <c r="H472" s="14"/>
      <c r="I472" s="14"/>
      <c r="J472" s="7"/>
      <c r="K472" s="7"/>
      <c r="L472" s="7"/>
      <c r="M472" s="7"/>
      <c r="N472" s="7"/>
      <c r="O472" s="7"/>
      <c r="P472" s="7"/>
      <c r="Q472" s="7"/>
      <c r="R472" s="7"/>
      <c r="S472" s="7"/>
      <c r="T472" s="7"/>
      <c r="U472" s="7"/>
      <c r="V472" s="7"/>
      <c r="W472" s="7"/>
      <c r="X472" s="7"/>
      <c r="Y472" s="7"/>
      <c r="Z472" s="7"/>
      <c r="AA472" s="7"/>
    </row>
    <row r="473" ht="15.75" customHeight="1">
      <c r="A473" s="7"/>
      <c r="B473" s="18"/>
      <c r="C473" s="18"/>
      <c r="D473" s="7"/>
      <c r="E473" s="7"/>
      <c r="F473" s="14"/>
      <c r="G473" s="14"/>
      <c r="H473" s="14"/>
      <c r="I473" s="14"/>
      <c r="J473" s="7"/>
      <c r="K473" s="7"/>
      <c r="L473" s="7"/>
      <c r="M473" s="7"/>
      <c r="N473" s="7"/>
      <c r="O473" s="7"/>
      <c r="P473" s="7"/>
      <c r="Q473" s="7"/>
      <c r="R473" s="7"/>
      <c r="S473" s="7"/>
      <c r="T473" s="7"/>
      <c r="U473" s="7"/>
      <c r="V473" s="7"/>
      <c r="W473" s="7"/>
      <c r="X473" s="7"/>
      <c r="Y473" s="7"/>
      <c r="Z473" s="7"/>
      <c r="AA473" s="7"/>
    </row>
    <row r="474" ht="15.75" customHeight="1">
      <c r="A474" s="7"/>
      <c r="B474" s="18"/>
      <c r="C474" s="18"/>
      <c r="D474" s="7"/>
      <c r="E474" s="7"/>
      <c r="F474" s="14"/>
      <c r="G474" s="14"/>
      <c r="H474" s="14"/>
      <c r="I474" s="14"/>
      <c r="J474" s="7"/>
      <c r="K474" s="7"/>
      <c r="L474" s="7"/>
      <c r="M474" s="7"/>
      <c r="N474" s="7"/>
      <c r="O474" s="7"/>
      <c r="P474" s="7"/>
      <c r="Q474" s="7"/>
      <c r="R474" s="7"/>
      <c r="S474" s="7"/>
      <c r="T474" s="7"/>
      <c r="U474" s="7"/>
      <c r="V474" s="7"/>
      <c r="W474" s="7"/>
      <c r="X474" s="7"/>
      <c r="Y474" s="7"/>
      <c r="Z474" s="7"/>
      <c r="AA474" s="7"/>
    </row>
    <row r="475" ht="15.75" customHeight="1">
      <c r="A475" s="7"/>
      <c r="B475" s="18"/>
      <c r="C475" s="18"/>
      <c r="D475" s="7"/>
      <c r="E475" s="7"/>
      <c r="F475" s="14"/>
      <c r="G475" s="14"/>
      <c r="H475" s="14"/>
      <c r="I475" s="14"/>
      <c r="J475" s="7"/>
      <c r="K475" s="7"/>
      <c r="L475" s="7"/>
      <c r="M475" s="7"/>
      <c r="N475" s="7"/>
      <c r="O475" s="7"/>
      <c r="P475" s="7"/>
      <c r="Q475" s="7"/>
      <c r="R475" s="7"/>
      <c r="S475" s="7"/>
      <c r="T475" s="7"/>
      <c r="U475" s="7"/>
      <c r="V475" s="7"/>
      <c r="W475" s="7"/>
      <c r="X475" s="7"/>
      <c r="Y475" s="7"/>
      <c r="Z475" s="7"/>
      <c r="AA475" s="7"/>
    </row>
    <row r="476" ht="15.75" customHeight="1">
      <c r="A476" s="7"/>
      <c r="B476" s="18"/>
      <c r="C476" s="18"/>
      <c r="D476" s="7"/>
      <c r="E476" s="7"/>
      <c r="F476" s="14"/>
      <c r="G476" s="14"/>
      <c r="H476" s="14"/>
      <c r="I476" s="14"/>
      <c r="J476" s="7"/>
      <c r="K476" s="7"/>
      <c r="L476" s="7"/>
      <c r="M476" s="7"/>
      <c r="N476" s="7"/>
      <c r="O476" s="7"/>
      <c r="P476" s="7"/>
      <c r="Q476" s="7"/>
      <c r="R476" s="7"/>
      <c r="S476" s="7"/>
      <c r="T476" s="7"/>
      <c r="U476" s="7"/>
      <c r="V476" s="7"/>
      <c r="W476" s="7"/>
      <c r="X476" s="7"/>
      <c r="Y476" s="7"/>
      <c r="Z476" s="7"/>
      <c r="AA476" s="7"/>
    </row>
    <row r="477" ht="15.75" customHeight="1">
      <c r="A477" s="7"/>
      <c r="B477" s="18"/>
      <c r="C477" s="18"/>
      <c r="D477" s="7"/>
      <c r="E477" s="7"/>
      <c r="F477" s="14"/>
      <c r="G477" s="14"/>
      <c r="H477" s="14"/>
      <c r="I477" s="14"/>
      <c r="J477" s="7"/>
      <c r="K477" s="7"/>
      <c r="L477" s="7"/>
      <c r="M477" s="7"/>
      <c r="N477" s="7"/>
      <c r="O477" s="7"/>
      <c r="P477" s="7"/>
      <c r="Q477" s="7"/>
      <c r="R477" s="7"/>
      <c r="S477" s="7"/>
      <c r="T477" s="7"/>
      <c r="U477" s="7"/>
      <c r="V477" s="7"/>
      <c r="W477" s="7"/>
      <c r="X477" s="7"/>
      <c r="Y477" s="7"/>
      <c r="Z477" s="7"/>
      <c r="AA477" s="7"/>
    </row>
    <row r="478" ht="15.75" customHeight="1">
      <c r="A478" s="7"/>
      <c r="B478" s="18"/>
      <c r="C478" s="18"/>
      <c r="D478" s="7"/>
      <c r="E478" s="7"/>
      <c r="F478" s="14"/>
      <c r="G478" s="14"/>
      <c r="H478" s="14"/>
      <c r="I478" s="14"/>
      <c r="J478" s="7"/>
      <c r="K478" s="7"/>
      <c r="L478" s="7"/>
      <c r="M478" s="7"/>
      <c r="N478" s="7"/>
      <c r="O478" s="7"/>
      <c r="P478" s="7"/>
      <c r="Q478" s="7"/>
      <c r="R478" s="7"/>
      <c r="S478" s="7"/>
      <c r="T478" s="7"/>
      <c r="U478" s="7"/>
      <c r="V478" s="7"/>
      <c r="W478" s="7"/>
      <c r="X478" s="7"/>
      <c r="Y478" s="7"/>
      <c r="Z478" s="7"/>
      <c r="AA478" s="7"/>
    </row>
    <row r="479" ht="15.75" customHeight="1">
      <c r="A479" s="7"/>
      <c r="B479" s="18"/>
      <c r="C479" s="18"/>
      <c r="D479" s="7"/>
      <c r="E479" s="7"/>
      <c r="F479" s="14"/>
      <c r="G479" s="14"/>
      <c r="H479" s="14"/>
      <c r="I479" s="14"/>
      <c r="J479" s="7"/>
      <c r="K479" s="7"/>
      <c r="L479" s="7"/>
      <c r="M479" s="7"/>
      <c r="N479" s="7"/>
      <c r="O479" s="7"/>
      <c r="P479" s="7"/>
      <c r="Q479" s="7"/>
      <c r="R479" s="7"/>
      <c r="S479" s="7"/>
      <c r="T479" s="7"/>
      <c r="U479" s="7"/>
      <c r="V479" s="7"/>
      <c r="W479" s="7"/>
      <c r="X479" s="7"/>
      <c r="Y479" s="7"/>
      <c r="Z479" s="7"/>
      <c r="AA479" s="7"/>
    </row>
    <row r="480" ht="15.75" customHeight="1">
      <c r="A480" s="7"/>
      <c r="B480" s="18"/>
      <c r="C480" s="18"/>
      <c r="D480" s="7"/>
      <c r="E480" s="7"/>
      <c r="F480" s="14"/>
      <c r="G480" s="14"/>
      <c r="H480" s="14"/>
      <c r="I480" s="14"/>
      <c r="J480" s="7"/>
      <c r="K480" s="7"/>
      <c r="L480" s="7"/>
      <c r="M480" s="7"/>
      <c r="N480" s="7"/>
      <c r="O480" s="7"/>
      <c r="P480" s="7"/>
      <c r="Q480" s="7"/>
      <c r="R480" s="7"/>
      <c r="S480" s="7"/>
      <c r="T480" s="7"/>
      <c r="U480" s="7"/>
      <c r="V480" s="7"/>
      <c r="W480" s="7"/>
      <c r="X480" s="7"/>
      <c r="Y480" s="7"/>
      <c r="Z480" s="7"/>
      <c r="AA480" s="7"/>
    </row>
    <row r="481" ht="15.75" customHeight="1">
      <c r="A481" s="7"/>
      <c r="B481" s="18"/>
      <c r="C481" s="18"/>
      <c r="D481" s="7"/>
      <c r="E481" s="7"/>
      <c r="F481" s="14"/>
      <c r="G481" s="14"/>
      <c r="H481" s="14"/>
      <c r="I481" s="14"/>
      <c r="J481" s="7"/>
      <c r="K481" s="7"/>
      <c r="L481" s="7"/>
      <c r="M481" s="7"/>
      <c r="N481" s="7"/>
      <c r="O481" s="7"/>
      <c r="P481" s="7"/>
      <c r="Q481" s="7"/>
      <c r="R481" s="7"/>
      <c r="S481" s="7"/>
      <c r="T481" s="7"/>
      <c r="U481" s="7"/>
      <c r="V481" s="7"/>
      <c r="W481" s="7"/>
      <c r="X481" s="7"/>
      <c r="Y481" s="7"/>
      <c r="Z481" s="7"/>
      <c r="AA481" s="7"/>
    </row>
    <row r="482" ht="15.75" customHeight="1">
      <c r="A482" s="7"/>
      <c r="B482" s="18"/>
      <c r="C482" s="18"/>
      <c r="D482" s="7"/>
      <c r="E482" s="7"/>
      <c r="F482" s="14"/>
      <c r="G482" s="14"/>
      <c r="H482" s="14"/>
      <c r="I482" s="14"/>
      <c r="J482" s="7"/>
      <c r="K482" s="7"/>
      <c r="L482" s="7"/>
      <c r="M482" s="7"/>
      <c r="N482" s="7"/>
      <c r="O482" s="7"/>
      <c r="P482" s="7"/>
      <c r="Q482" s="7"/>
      <c r="R482" s="7"/>
      <c r="S482" s="7"/>
      <c r="T482" s="7"/>
      <c r="U482" s="7"/>
      <c r="V482" s="7"/>
      <c r="W482" s="7"/>
      <c r="X482" s="7"/>
      <c r="Y482" s="7"/>
      <c r="Z482" s="7"/>
      <c r="AA482" s="7"/>
    </row>
    <row r="483" ht="15.75" customHeight="1">
      <c r="A483" s="7"/>
      <c r="B483" s="18"/>
      <c r="C483" s="18"/>
      <c r="D483" s="7"/>
      <c r="E483" s="7"/>
      <c r="F483" s="14"/>
      <c r="G483" s="14"/>
      <c r="H483" s="14"/>
      <c r="I483" s="14"/>
      <c r="J483" s="7"/>
      <c r="K483" s="7"/>
      <c r="L483" s="7"/>
      <c r="M483" s="7"/>
      <c r="N483" s="7"/>
      <c r="O483" s="7"/>
      <c r="P483" s="7"/>
      <c r="Q483" s="7"/>
      <c r="R483" s="7"/>
      <c r="S483" s="7"/>
      <c r="T483" s="7"/>
      <c r="U483" s="7"/>
      <c r="V483" s="7"/>
      <c r="W483" s="7"/>
      <c r="X483" s="7"/>
      <c r="Y483" s="7"/>
      <c r="Z483" s="7"/>
      <c r="AA483" s="7"/>
    </row>
    <row r="484" ht="15.75" customHeight="1">
      <c r="A484" s="7"/>
      <c r="B484" s="18"/>
      <c r="C484" s="18"/>
      <c r="D484" s="7"/>
      <c r="E484" s="7"/>
      <c r="F484" s="14"/>
      <c r="G484" s="14"/>
      <c r="H484" s="14"/>
      <c r="I484" s="14"/>
      <c r="J484" s="7"/>
      <c r="K484" s="7"/>
      <c r="L484" s="7"/>
      <c r="M484" s="7"/>
      <c r="N484" s="7"/>
      <c r="O484" s="7"/>
      <c r="P484" s="7"/>
      <c r="Q484" s="7"/>
      <c r="R484" s="7"/>
      <c r="S484" s="7"/>
      <c r="T484" s="7"/>
      <c r="U484" s="7"/>
      <c r="V484" s="7"/>
      <c r="W484" s="7"/>
      <c r="X484" s="7"/>
      <c r="Y484" s="7"/>
      <c r="Z484" s="7"/>
      <c r="AA484" s="7"/>
    </row>
    <row r="485" ht="15.75" customHeight="1">
      <c r="A485" s="7"/>
      <c r="B485" s="18"/>
      <c r="C485" s="18"/>
      <c r="D485" s="7"/>
      <c r="E485" s="7"/>
      <c r="F485" s="14"/>
      <c r="G485" s="14"/>
      <c r="H485" s="14"/>
      <c r="I485" s="14"/>
      <c r="J485" s="7"/>
      <c r="K485" s="7"/>
      <c r="L485" s="7"/>
      <c r="M485" s="7"/>
      <c r="N485" s="7"/>
      <c r="O485" s="7"/>
      <c r="P485" s="7"/>
      <c r="Q485" s="7"/>
      <c r="R485" s="7"/>
      <c r="S485" s="7"/>
      <c r="T485" s="7"/>
      <c r="U485" s="7"/>
      <c r="V485" s="7"/>
      <c r="W485" s="7"/>
      <c r="X485" s="7"/>
      <c r="Y485" s="7"/>
      <c r="Z485" s="7"/>
      <c r="AA485" s="7"/>
    </row>
    <row r="486" ht="15.75" customHeight="1">
      <c r="A486" s="7"/>
      <c r="B486" s="18"/>
      <c r="C486" s="18"/>
      <c r="D486" s="7"/>
      <c r="E486" s="7"/>
      <c r="F486" s="14"/>
      <c r="G486" s="14"/>
      <c r="H486" s="14"/>
      <c r="I486" s="14"/>
      <c r="J486" s="7"/>
      <c r="K486" s="7"/>
      <c r="L486" s="7"/>
      <c r="M486" s="7"/>
      <c r="N486" s="7"/>
      <c r="O486" s="7"/>
      <c r="P486" s="7"/>
      <c r="Q486" s="7"/>
      <c r="R486" s="7"/>
      <c r="S486" s="7"/>
      <c r="T486" s="7"/>
      <c r="U486" s="7"/>
      <c r="V486" s="7"/>
      <c r="W486" s="7"/>
      <c r="X486" s="7"/>
      <c r="Y486" s="7"/>
      <c r="Z486" s="7"/>
      <c r="AA486" s="7"/>
    </row>
    <row r="487" ht="15.75" customHeight="1">
      <c r="A487" s="7"/>
      <c r="B487" s="18"/>
      <c r="C487" s="18"/>
      <c r="D487" s="7"/>
      <c r="E487" s="7"/>
      <c r="F487" s="14"/>
      <c r="G487" s="14"/>
      <c r="H487" s="14"/>
      <c r="I487" s="14"/>
      <c r="J487" s="7"/>
      <c r="K487" s="7"/>
      <c r="L487" s="7"/>
      <c r="M487" s="7"/>
      <c r="N487" s="7"/>
      <c r="O487" s="7"/>
      <c r="P487" s="7"/>
      <c r="Q487" s="7"/>
      <c r="R487" s="7"/>
      <c r="S487" s="7"/>
      <c r="T487" s="7"/>
      <c r="U487" s="7"/>
      <c r="V487" s="7"/>
      <c r="W487" s="7"/>
      <c r="X487" s="7"/>
      <c r="Y487" s="7"/>
      <c r="Z487" s="7"/>
      <c r="AA487" s="7"/>
    </row>
    <row r="488" ht="15.75" customHeight="1">
      <c r="A488" s="7"/>
      <c r="B488" s="18"/>
      <c r="C488" s="18"/>
      <c r="D488" s="7"/>
      <c r="E488" s="7"/>
      <c r="F488" s="14"/>
      <c r="G488" s="14"/>
      <c r="H488" s="14"/>
      <c r="I488" s="14"/>
      <c r="J488" s="7"/>
      <c r="K488" s="7"/>
      <c r="L488" s="7"/>
      <c r="M488" s="7"/>
      <c r="N488" s="7"/>
      <c r="O488" s="7"/>
      <c r="P488" s="7"/>
      <c r="Q488" s="7"/>
      <c r="R488" s="7"/>
      <c r="S488" s="7"/>
      <c r="T488" s="7"/>
      <c r="U488" s="7"/>
      <c r="V488" s="7"/>
      <c r="W488" s="7"/>
      <c r="X488" s="7"/>
      <c r="Y488" s="7"/>
      <c r="Z488" s="7"/>
      <c r="AA488" s="7"/>
    </row>
    <row r="489" ht="15.75" customHeight="1">
      <c r="A489" s="7"/>
      <c r="B489" s="18"/>
      <c r="C489" s="18"/>
      <c r="D489" s="7"/>
      <c r="E489" s="7"/>
      <c r="F489" s="14"/>
      <c r="G489" s="14"/>
      <c r="H489" s="14"/>
      <c r="I489" s="14"/>
      <c r="J489" s="7"/>
      <c r="K489" s="7"/>
      <c r="L489" s="7"/>
      <c r="M489" s="7"/>
      <c r="N489" s="7"/>
      <c r="O489" s="7"/>
      <c r="P489" s="7"/>
      <c r="Q489" s="7"/>
      <c r="R489" s="7"/>
      <c r="S489" s="7"/>
      <c r="T489" s="7"/>
      <c r="U489" s="7"/>
      <c r="V489" s="7"/>
      <c r="W489" s="7"/>
      <c r="X489" s="7"/>
      <c r="Y489" s="7"/>
      <c r="Z489" s="7"/>
      <c r="AA489" s="7"/>
    </row>
    <row r="490" ht="15.75" customHeight="1">
      <c r="A490" s="7"/>
      <c r="B490" s="18"/>
      <c r="C490" s="18"/>
      <c r="D490" s="7"/>
      <c r="E490" s="7"/>
      <c r="F490" s="14"/>
      <c r="G490" s="14"/>
      <c r="H490" s="14"/>
      <c r="I490" s="14"/>
      <c r="J490" s="7"/>
      <c r="K490" s="7"/>
      <c r="L490" s="7"/>
      <c r="M490" s="7"/>
      <c r="N490" s="7"/>
      <c r="O490" s="7"/>
      <c r="P490" s="7"/>
      <c r="Q490" s="7"/>
      <c r="R490" s="7"/>
      <c r="S490" s="7"/>
      <c r="T490" s="7"/>
      <c r="U490" s="7"/>
      <c r="V490" s="7"/>
      <c r="W490" s="7"/>
      <c r="X490" s="7"/>
      <c r="Y490" s="7"/>
      <c r="Z490" s="7"/>
      <c r="AA490" s="7"/>
    </row>
    <row r="491" ht="15.75" customHeight="1">
      <c r="A491" s="7"/>
      <c r="B491" s="18"/>
      <c r="C491" s="18"/>
      <c r="D491" s="7"/>
      <c r="E491" s="7"/>
      <c r="F491" s="14"/>
      <c r="G491" s="14"/>
      <c r="H491" s="14"/>
      <c r="I491" s="14"/>
      <c r="J491" s="7"/>
      <c r="K491" s="7"/>
      <c r="L491" s="7"/>
      <c r="M491" s="7"/>
      <c r="N491" s="7"/>
      <c r="O491" s="7"/>
      <c r="P491" s="7"/>
      <c r="Q491" s="7"/>
      <c r="R491" s="7"/>
      <c r="S491" s="7"/>
      <c r="T491" s="7"/>
      <c r="U491" s="7"/>
      <c r="V491" s="7"/>
      <c r="W491" s="7"/>
      <c r="X491" s="7"/>
      <c r="Y491" s="7"/>
      <c r="Z491" s="7"/>
      <c r="AA491" s="7"/>
    </row>
    <row r="492" ht="15.75" customHeight="1">
      <c r="A492" s="7"/>
      <c r="B492" s="18"/>
      <c r="C492" s="18"/>
      <c r="D492" s="7"/>
      <c r="E492" s="7"/>
      <c r="F492" s="14"/>
      <c r="G492" s="14"/>
      <c r="H492" s="14"/>
      <c r="I492" s="14"/>
      <c r="J492" s="7"/>
      <c r="K492" s="7"/>
      <c r="L492" s="7"/>
      <c r="M492" s="7"/>
      <c r="N492" s="7"/>
      <c r="O492" s="7"/>
      <c r="P492" s="7"/>
      <c r="Q492" s="7"/>
      <c r="R492" s="7"/>
      <c r="S492" s="7"/>
      <c r="T492" s="7"/>
      <c r="U492" s="7"/>
      <c r="V492" s="7"/>
      <c r="W492" s="7"/>
      <c r="X492" s="7"/>
      <c r="Y492" s="7"/>
      <c r="Z492" s="7"/>
      <c r="AA492" s="7"/>
    </row>
    <row r="493" ht="15.75" customHeight="1">
      <c r="A493" s="7"/>
      <c r="B493" s="18"/>
      <c r="C493" s="18"/>
      <c r="D493" s="7"/>
      <c r="E493" s="7"/>
      <c r="F493" s="14"/>
      <c r="G493" s="14"/>
      <c r="H493" s="14"/>
      <c r="I493" s="14"/>
      <c r="J493" s="7"/>
      <c r="K493" s="7"/>
      <c r="L493" s="7"/>
      <c r="M493" s="7"/>
      <c r="N493" s="7"/>
      <c r="O493" s="7"/>
      <c r="P493" s="7"/>
      <c r="Q493" s="7"/>
      <c r="R493" s="7"/>
      <c r="S493" s="7"/>
      <c r="T493" s="7"/>
      <c r="U493" s="7"/>
      <c r="V493" s="7"/>
      <c r="W493" s="7"/>
      <c r="X493" s="7"/>
      <c r="Y493" s="7"/>
      <c r="Z493" s="7"/>
      <c r="AA493" s="7"/>
    </row>
    <row r="494" ht="15.75" customHeight="1">
      <c r="A494" s="7"/>
      <c r="B494" s="18"/>
      <c r="C494" s="18"/>
      <c r="D494" s="7"/>
      <c r="E494" s="7"/>
      <c r="F494" s="14"/>
      <c r="G494" s="14"/>
      <c r="H494" s="14"/>
      <c r="I494" s="14"/>
      <c r="J494" s="7"/>
      <c r="K494" s="7"/>
      <c r="L494" s="7"/>
      <c r="M494" s="7"/>
      <c r="N494" s="7"/>
      <c r="O494" s="7"/>
      <c r="P494" s="7"/>
      <c r="Q494" s="7"/>
      <c r="R494" s="7"/>
      <c r="S494" s="7"/>
      <c r="T494" s="7"/>
      <c r="U494" s="7"/>
      <c r="V494" s="7"/>
      <c r="W494" s="7"/>
      <c r="X494" s="7"/>
      <c r="Y494" s="7"/>
      <c r="Z494" s="7"/>
      <c r="AA494" s="7"/>
    </row>
    <row r="495" ht="15.75" customHeight="1">
      <c r="A495" s="7"/>
      <c r="B495" s="18"/>
      <c r="C495" s="18"/>
      <c r="D495" s="7"/>
      <c r="E495" s="7"/>
      <c r="F495" s="14"/>
      <c r="G495" s="14"/>
      <c r="H495" s="14"/>
      <c r="I495" s="14"/>
      <c r="J495" s="7"/>
      <c r="K495" s="7"/>
      <c r="L495" s="7"/>
      <c r="M495" s="7"/>
      <c r="N495" s="7"/>
      <c r="O495" s="7"/>
      <c r="P495" s="7"/>
      <c r="Q495" s="7"/>
      <c r="R495" s="7"/>
      <c r="S495" s="7"/>
      <c r="T495" s="7"/>
      <c r="U495" s="7"/>
      <c r="V495" s="7"/>
      <c r="W495" s="7"/>
      <c r="X495" s="7"/>
      <c r="Y495" s="7"/>
      <c r="Z495" s="7"/>
      <c r="AA495" s="7"/>
    </row>
    <row r="496" ht="15.75" customHeight="1">
      <c r="A496" s="7"/>
      <c r="B496" s="18"/>
      <c r="C496" s="18"/>
      <c r="D496" s="7"/>
      <c r="E496" s="7"/>
      <c r="F496" s="14"/>
      <c r="G496" s="14"/>
      <c r="H496" s="14"/>
      <c r="I496" s="14"/>
      <c r="J496" s="7"/>
      <c r="K496" s="7"/>
      <c r="L496" s="7"/>
      <c r="M496" s="7"/>
      <c r="N496" s="7"/>
      <c r="O496" s="7"/>
      <c r="P496" s="7"/>
      <c r="Q496" s="7"/>
      <c r="R496" s="7"/>
      <c r="S496" s="7"/>
      <c r="T496" s="7"/>
      <c r="U496" s="7"/>
      <c r="V496" s="7"/>
      <c r="W496" s="7"/>
      <c r="X496" s="7"/>
      <c r="Y496" s="7"/>
      <c r="Z496" s="7"/>
      <c r="AA496" s="7"/>
    </row>
    <row r="497" ht="15.75" customHeight="1">
      <c r="A497" s="7"/>
      <c r="B497" s="18"/>
      <c r="C497" s="18"/>
      <c r="D497" s="7"/>
      <c r="E497" s="7"/>
      <c r="F497" s="14"/>
      <c r="G497" s="14"/>
      <c r="H497" s="14"/>
      <c r="I497" s="14"/>
      <c r="J497" s="7"/>
      <c r="K497" s="7"/>
      <c r="L497" s="7"/>
      <c r="M497" s="7"/>
      <c r="N497" s="7"/>
      <c r="O497" s="7"/>
      <c r="P497" s="7"/>
      <c r="Q497" s="7"/>
      <c r="R497" s="7"/>
      <c r="S497" s="7"/>
      <c r="T497" s="7"/>
      <c r="U497" s="7"/>
      <c r="V497" s="7"/>
      <c r="W497" s="7"/>
      <c r="X497" s="7"/>
      <c r="Y497" s="7"/>
      <c r="Z497" s="7"/>
      <c r="AA497" s="7"/>
    </row>
    <row r="498" ht="15.75" customHeight="1">
      <c r="A498" s="7"/>
      <c r="B498" s="18"/>
      <c r="C498" s="18"/>
      <c r="D498" s="7"/>
      <c r="E498" s="7"/>
      <c r="F498" s="14"/>
      <c r="G498" s="14"/>
      <c r="H498" s="14"/>
      <c r="I498" s="14"/>
      <c r="J498" s="7"/>
      <c r="K498" s="7"/>
      <c r="L498" s="7"/>
      <c r="M498" s="7"/>
      <c r="N498" s="7"/>
      <c r="O498" s="7"/>
      <c r="P498" s="7"/>
      <c r="Q498" s="7"/>
      <c r="R498" s="7"/>
      <c r="S498" s="7"/>
      <c r="T498" s="7"/>
      <c r="U498" s="7"/>
      <c r="V498" s="7"/>
      <c r="W498" s="7"/>
      <c r="X498" s="7"/>
      <c r="Y498" s="7"/>
      <c r="Z498" s="7"/>
      <c r="AA498" s="7"/>
    </row>
    <row r="499" ht="15.75" customHeight="1">
      <c r="A499" s="7"/>
      <c r="B499" s="18"/>
      <c r="C499" s="18"/>
      <c r="D499" s="7"/>
      <c r="E499" s="7"/>
      <c r="F499" s="14"/>
      <c r="G499" s="14"/>
      <c r="H499" s="14"/>
      <c r="I499" s="14"/>
      <c r="J499" s="7"/>
      <c r="K499" s="7"/>
      <c r="L499" s="7"/>
      <c r="M499" s="7"/>
      <c r="N499" s="7"/>
      <c r="O499" s="7"/>
      <c r="P499" s="7"/>
      <c r="Q499" s="7"/>
      <c r="R499" s="7"/>
      <c r="S499" s="7"/>
      <c r="T499" s="7"/>
      <c r="U499" s="7"/>
      <c r="V499" s="7"/>
      <c r="W499" s="7"/>
      <c r="X499" s="7"/>
      <c r="Y499" s="7"/>
      <c r="Z499" s="7"/>
      <c r="AA499" s="7"/>
    </row>
    <row r="500" ht="15.75" customHeight="1">
      <c r="A500" s="7"/>
      <c r="B500" s="18"/>
      <c r="C500" s="18"/>
      <c r="D500" s="7"/>
      <c r="E500" s="7"/>
      <c r="F500" s="14"/>
      <c r="G500" s="14"/>
      <c r="H500" s="14"/>
      <c r="I500" s="14"/>
      <c r="J500" s="7"/>
      <c r="K500" s="7"/>
      <c r="L500" s="7"/>
      <c r="M500" s="7"/>
      <c r="N500" s="7"/>
      <c r="O500" s="7"/>
      <c r="P500" s="7"/>
      <c r="Q500" s="7"/>
      <c r="R500" s="7"/>
      <c r="S500" s="7"/>
      <c r="T500" s="7"/>
      <c r="U500" s="7"/>
      <c r="V500" s="7"/>
      <c r="W500" s="7"/>
      <c r="X500" s="7"/>
      <c r="Y500" s="7"/>
      <c r="Z500" s="7"/>
      <c r="AA500" s="7"/>
    </row>
    <row r="501" ht="15.75" customHeight="1">
      <c r="A501" s="7"/>
      <c r="B501" s="18"/>
      <c r="C501" s="18"/>
      <c r="D501" s="7"/>
      <c r="E501" s="7"/>
      <c r="F501" s="14"/>
      <c r="G501" s="14"/>
      <c r="H501" s="14"/>
      <c r="I501" s="14"/>
      <c r="J501" s="7"/>
      <c r="K501" s="7"/>
      <c r="L501" s="7"/>
      <c r="M501" s="7"/>
      <c r="N501" s="7"/>
      <c r="O501" s="7"/>
      <c r="P501" s="7"/>
      <c r="Q501" s="7"/>
      <c r="R501" s="7"/>
      <c r="S501" s="7"/>
      <c r="T501" s="7"/>
      <c r="U501" s="7"/>
      <c r="V501" s="7"/>
      <c r="W501" s="7"/>
      <c r="X501" s="7"/>
      <c r="Y501" s="7"/>
      <c r="Z501" s="7"/>
      <c r="AA501" s="7"/>
    </row>
    <row r="502" ht="15.75" customHeight="1">
      <c r="A502" s="7"/>
      <c r="B502" s="18"/>
      <c r="C502" s="18"/>
      <c r="D502" s="7"/>
      <c r="E502" s="7"/>
      <c r="F502" s="14"/>
      <c r="G502" s="14"/>
      <c r="H502" s="14"/>
      <c r="I502" s="14"/>
      <c r="J502" s="7"/>
      <c r="K502" s="7"/>
      <c r="L502" s="7"/>
      <c r="M502" s="7"/>
      <c r="N502" s="7"/>
      <c r="O502" s="7"/>
      <c r="P502" s="7"/>
      <c r="Q502" s="7"/>
      <c r="R502" s="7"/>
      <c r="S502" s="7"/>
      <c r="T502" s="7"/>
      <c r="U502" s="7"/>
      <c r="V502" s="7"/>
      <c r="W502" s="7"/>
      <c r="X502" s="7"/>
      <c r="Y502" s="7"/>
      <c r="Z502" s="7"/>
      <c r="AA502" s="7"/>
    </row>
    <row r="503" ht="15.75" customHeight="1">
      <c r="A503" s="7"/>
      <c r="B503" s="18"/>
      <c r="C503" s="18"/>
      <c r="D503" s="7"/>
      <c r="E503" s="7"/>
      <c r="F503" s="14"/>
      <c r="G503" s="14"/>
      <c r="H503" s="14"/>
      <c r="I503" s="14"/>
      <c r="J503" s="7"/>
      <c r="K503" s="7"/>
      <c r="L503" s="7"/>
      <c r="M503" s="7"/>
      <c r="N503" s="7"/>
      <c r="O503" s="7"/>
      <c r="P503" s="7"/>
      <c r="Q503" s="7"/>
      <c r="R503" s="7"/>
      <c r="S503" s="7"/>
      <c r="T503" s="7"/>
      <c r="U503" s="7"/>
      <c r="V503" s="7"/>
      <c r="W503" s="7"/>
      <c r="X503" s="7"/>
      <c r="Y503" s="7"/>
      <c r="Z503" s="7"/>
      <c r="AA503" s="7"/>
    </row>
    <row r="504" ht="15.75" customHeight="1">
      <c r="A504" s="7"/>
      <c r="B504" s="18"/>
      <c r="C504" s="18"/>
      <c r="D504" s="7"/>
      <c r="E504" s="7"/>
      <c r="F504" s="14"/>
      <c r="G504" s="14"/>
      <c r="H504" s="14"/>
      <c r="I504" s="14"/>
      <c r="J504" s="7"/>
      <c r="K504" s="7"/>
      <c r="L504" s="7"/>
      <c r="M504" s="7"/>
      <c r="N504" s="7"/>
      <c r="O504" s="7"/>
      <c r="P504" s="7"/>
      <c r="Q504" s="7"/>
      <c r="R504" s="7"/>
      <c r="S504" s="7"/>
      <c r="T504" s="7"/>
      <c r="U504" s="7"/>
      <c r="V504" s="7"/>
      <c r="W504" s="7"/>
      <c r="X504" s="7"/>
      <c r="Y504" s="7"/>
      <c r="Z504" s="7"/>
      <c r="AA504" s="7"/>
    </row>
    <row r="505" ht="15.75" customHeight="1">
      <c r="A505" s="7"/>
      <c r="B505" s="18"/>
      <c r="C505" s="18"/>
      <c r="D505" s="7"/>
      <c r="E505" s="7"/>
      <c r="F505" s="14"/>
      <c r="G505" s="14"/>
      <c r="H505" s="14"/>
      <c r="I505" s="14"/>
      <c r="J505" s="7"/>
      <c r="K505" s="7"/>
      <c r="L505" s="7"/>
      <c r="M505" s="7"/>
      <c r="N505" s="7"/>
      <c r="O505" s="7"/>
      <c r="P505" s="7"/>
      <c r="Q505" s="7"/>
      <c r="R505" s="7"/>
      <c r="S505" s="7"/>
      <c r="T505" s="7"/>
      <c r="U505" s="7"/>
      <c r="V505" s="7"/>
      <c r="W505" s="7"/>
      <c r="X505" s="7"/>
      <c r="Y505" s="7"/>
      <c r="Z505" s="7"/>
      <c r="AA505" s="7"/>
    </row>
    <row r="506" ht="15.75" customHeight="1">
      <c r="A506" s="7"/>
      <c r="B506" s="18"/>
      <c r="C506" s="18"/>
      <c r="D506" s="7"/>
      <c r="E506" s="7"/>
      <c r="F506" s="14"/>
      <c r="G506" s="14"/>
      <c r="H506" s="14"/>
      <c r="I506" s="14"/>
      <c r="J506" s="7"/>
      <c r="K506" s="7"/>
      <c r="L506" s="7"/>
      <c r="M506" s="7"/>
      <c r="N506" s="7"/>
      <c r="O506" s="7"/>
      <c r="P506" s="7"/>
      <c r="Q506" s="7"/>
      <c r="R506" s="7"/>
      <c r="S506" s="7"/>
      <c r="T506" s="7"/>
      <c r="U506" s="7"/>
      <c r="V506" s="7"/>
      <c r="W506" s="7"/>
      <c r="X506" s="7"/>
      <c r="Y506" s="7"/>
      <c r="Z506" s="7"/>
      <c r="AA506" s="7"/>
    </row>
    <row r="507" ht="15.75" customHeight="1">
      <c r="A507" s="7"/>
      <c r="B507" s="18"/>
      <c r="C507" s="18"/>
      <c r="D507" s="7"/>
      <c r="E507" s="7"/>
      <c r="F507" s="14"/>
      <c r="G507" s="14"/>
      <c r="H507" s="14"/>
      <c r="I507" s="14"/>
      <c r="J507" s="7"/>
      <c r="K507" s="7"/>
      <c r="L507" s="7"/>
      <c r="M507" s="7"/>
      <c r="N507" s="7"/>
      <c r="O507" s="7"/>
      <c r="P507" s="7"/>
      <c r="Q507" s="7"/>
      <c r="R507" s="7"/>
      <c r="S507" s="7"/>
      <c r="T507" s="7"/>
      <c r="U507" s="7"/>
      <c r="V507" s="7"/>
      <c r="W507" s="7"/>
      <c r="X507" s="7"/>
      <c r="Y507" s="7"/>
      <c r="Z507" s="7"/>
      <c r="AA507" s="7"/>
    </row>
    <row r="508" ht="15.75" customHeight="1">
      <c r="A508" s="7"/>
      <c r="B508" s="18"/>
      <c r="C508" s="18"/>
      <c r="D508" s="7"/>
      <c r="E508" s="7"/>
      <c r="F508" s="14"/>
      <c r="G508" s="14"/>
      <c r="H508" s="14"/>
      <c r="I508" s="14"/>
      <c r="J508" s="7"/>
      <c r="K508" s="7"/>
      <c r="L508" s="7"/>
      <c r="M508" s="7"/>
      <c r="N508" s="7"/>
      <c r="O508" s="7"/>
      <c r="P508" s="7"/>
      <c r="Q508" s="7"/>
      <c r="R508" s="7"/>
      <c r="S508" s="7"/>
      <c r="T508" s="7"/>
      <c r="U508" s="7"/>
      <c r="V508" s="7"/>
      <c r="W508" s="7"/>
      <c r="X508" s="7"/>
      <c r="Y508" s="7"/>
      <c r="Z508" s="7"/>
      <c r="AA508" s="7"/>
    </row>
    <row r="509" ht="15.75" customHeight="1">
      <c r="A509" s="7"/>
      <c r="B509" s="18"/>
      <c r="C509" s="18"/>
      <c r="D509" s="7"/>
      <c r="E509" s="7"/>
      <c r="F509" s="14"/>
      <c r="G509" s="14"/>
      <c r="H509" s="14"/>
      <c r="I509" s="14"/>
      <c r="J509" s="7"/>
      <c r="K509" s="7"/>
      <c r="L509" s="7"/>
      <c r="M509" s="7"/>
      <c r="N509" s="7"/>
      <c r="O509" s="7"/>
      <c r="P509" s="7"/>
      <c r="Q509" s="7"/>
      <c r="R509" s="7"/>
      <c r="S509" s="7"/>
      <c r="T509" s="7"/>
      <c r="U509" s="7"/>
      <c r="V509" s="7"/>
      <c r="W509" s="7"/>
      <c r="X509" s="7"/>
      <c r="Y509" s="7"/>
      <c r="Z509" s="7"/>
      <c r="AA509" s="7"/>
    </row>
    <row r="510" ht="15.75" customHeight="1">
      <c r="A510" s="7"/>
      <c r="B510" s="18"/>
      <c r="C510" s="18"/>
      <c r="D510" s="7"/>
      <c r="E510" s="7"/>
      <c r="F510" s="14"/>
      <c r="G510" s="14"/>
      <c r="H510" s="14"/>
      <c r="I510" s="14"/>
      <c r="J510" s="7"/>
      <c r="K510" s="7"/>
      <c r="L510" s="7"/>
      <c r="M510" s="7"/>
      <c r="N510" s="7"/>
      <c r="O510" s="7"/>
      <c r="P510" s="7"/>
      <c r="Q510" s="7"/>
      <c r="R510" s="7"/>
      <c r="S510" s="7"/>
      <c r="T510" s="7"/>
      <c r="U510" s="7"/>
      <c r="V510" s="7"/>
      <c r="W510" s="7"/>
      <c r="X510" s="7"/>
      <c r="Y510" s="7"/>
      <c r="Z510" s="7"/>
      <c r="AA510" s="7"/>
    </row>
    <row r="511" ht="15.75" customHeight="1">
      <c r="A511" s="7"/>
      <c r="B511" s="18"/>
      <c r="C511" s="18"/>
      <c r="D511" s="7"/>
      <c r="E511" s="7"/>
      <c r="F511" s="14"/>
      <c r="G511" s="14"/>
      <c r="H511" s="14"/>
      <c r="I511" s="14"/>
      <c r="J511" s="7"/>
      <c r="K511" s="7"/>
      <c r="L511" s="7"/>
      <c r="M511" s="7"/>
      <c r="N511" s="7"/>
      <c r="O511" s="7"/>
      <c r="P511" s="7"/>
      <c r="Q511" s="7"/>
      <c r="R511" s="7"/>
      <c r="S511" s="7"/>
      <c r="T511" s="7"/>
      <c r="U511" s="7"/>
      <c r="V511" s="7"/>
      <c r="W511" s="7"/>
      <c r="X511" s="7"/>
      <c r="Y511" s="7"/>
      <c r="Z511" s="7"/>
      <c r="AA511" s="7"/>
    </row>
    <row r="512" ht="15.75" customHeight="1">
      <c r="A512" s="7"/>
      <c r="B512" s="18"/>
      <c r="C512" s="18"/>
      <c r="D512" s="7"/>
      <c r="E512" s="7"/>
      <c r="F512" s="14"/>
      <c r="G512" s="14"/>
      <c r="H512" s="14"/>
      <c r="I512" s="14"/>
      <c r="J512" s="7"/>
      <c r="K512" s="7"/>
      <c r="L512" s="7"/>
      <c r="M512" s="7"/>
      <c r="N512" s="7"/>
      <c r="O512" s="7"/>
      <c r="P512" s="7"/>
      <c r="Q512" s="7"/>
      <c r="R512" s="7"/>
      <c r="S512" s="7"/>
      <c r="T512" s="7"/>
      <c r="U512" s="7"/>
      <c r="V512" s="7"/>
      <c r="W512" s="7"/>
      <c r="X512" s="7"/>
      <c r="Y512" s="7"/>
      <c r="Z512" s="7"/>
      <c r="AA512" s="7"/>
    </row>
    <row r="513" ht="15.75" customHeight="1">
      <c r="A513" s="7"/>
      <c r="B513" s="18"/>
      <c r="C513" s="18"/>
      <c r="D513" s="7"/>
      <c r="E513" s="7"/>
      <c r="F513" s="14"/>
      <c r="G513" s="14"/>
      <c r="H513" s="14"/>
      <c r="I513" s="14"/>
      <c r="J513" s="7"/>
      <c r="K513" s="7"/>
      <c r="L513" s="7"/>
      <c r="M513" s="7"/>
      <c r="N513" s="7"/>
      <c r="O513" s="7"/>
      <c r="P513" s="7"/>
      <c r="Q513" s="7"/>
      <c r="R513" s="7"/>
      <c r="S513" s="7"/>
      <c r="T513" s="7"/>
      <c r="U513" s="7"/>
      <c r="V513" s="7"/>
      <c r="W513" s="7"/>
      <c r="X513" s="7"/>
      <c r="Y513" s="7"/>
      <c r="Z513" s="7"/>
      <c r="AA513" s="7"/>
    </row>
    <row r="514" ht="15.75" customHeight="1">
      <c r="A514" s="7"/>
      <c r="B514" s="18"/>
      <c r="C514" s="18"/>
      <c r="D514" s="7"/>
      <c r="E514" s="7"/>
      <c r="F514" s="14"/>
      <c r="G514" s="14"/>
      <c r="H514" s="14"/>
      <c r="I514" s="14"/>
      <c r="J514" s="7"/>
      <c r="K514" s="7"/>
      <c r="L514" s="7"/>
      <c r="M514" s="7"/>
      <c r="N514" s="7"/>
      <c r="O514" s="7"/>
      <c r="P514" s="7"/>
      <c r="Q514" s="7"/>
      <c r="R514" s="7"/>
      <c r="S514" s="7"/>
      <c r="T514" s="7"/>
      <c r="U514" s="7"/>
      <c r="V514" s="7"/>
      <c r="W514" s="7"/>
      <c r="X514" s="7"/>
      <c r="Y514" s="7"/>
      <c r="Z514" s="7"/>
      <c r="AA514" s="7"/>
    </row>
    <row r="515" ht="15.75" customHeight="1">
      <c r="A515" s="7"/>
      <c r="B515" s="18"/>
      <c r="C515" s="18"/>
      <c r="D515" s="7"/>
      <c r="E515" s="7"/>
      <c r="F515" s="14"/>
      <c r="G515" s="14"/>
      <c r="H515" s="14"/>
      <c r="I515" s="14"/>
      <c r="J515" s="7"/>
      <c r="K515" s="7"/>
      <c r="L515" s="7"/>
      <c r="M515" s="7"/>
      <c r="N515" s="7"/>
      <c r="O515" s="7"/>
      <c r="P515" s="7"/>
      <c r="Q515" s="7"/>
      <c r="R515" s="7"/>
      <c r="S515" s="7"/>
      <c r="T515" s="7"/>
      <c r="U515" s="7"/>
      <c r="V515" s="7"/>
      <c r="W515" s="7"/>
      <c r="X515" s="7"/>
      <c r="Y515" s="7"/>
      <c r="Z515" s="7"/>
      <c r="AA515" s="7"/>
    </row>
    <row r="516" ht="15.75" customHeight="1">
      <c r="A516" s="7"/>
      <c r="B516" s="18"/>
      <c r="C516" s="18"/>
      <c r="D516" s="7"/>
      <c r="E516" s="7"/>
      <c r="F516" s="14"/>
      <c r="G516" s="14"/>
      <c r="H516" s="14"/>
      <c r="I516" s="14"/>
      <c r="J516" s="7"/>
      <c r="K516" s="7"/>
      <c r="L516" s="7"/>
      <c r="M516" s="7"/>
      <c r="N516" s="7"/>
      <c r="O516" s="7"/>
      <c r="P516" s="7"/>
      <c r="Q516" s="7"/>
      <c r="R516" s="7"/>
      <c r="S516" s="7"/>
      <c r="T516" s="7"/>
      <c r="U516" s="7"/>
      <c r="V516" s="7"/>
      <c r="W516" s="7"/>
      <c r="X516" s="7"/>
      <c r="Y516" s="7"/>
      <c r="Z516" s="7"/>
      <c r="AA516" s="7"/>
    </row>
    <row r="517" ht="15.75" customHeight="1">
      <c r="A517" s="7"/>
      <c r="B517" s="18"/>
      <c r="C517" s="18"/>
      <c r="D517" s="7"/>
      <c r="E517" s="7"/>
      <c r="F517" s="14"/>
      <c r="G517" s="14"/>
      <c r="H517" s="14"/>
      <c r="I517" s="14"/>
      <c r="J517" s="7"/>
      <c r="K517" s="7"/>
      <c r="L517" s="7"/>
      <c r="M517" s="7"/>
      <c r="N517" s="7"/>
      <c r="O517" s="7"/>
      <c r="P517" s="7"/>
      <c r="Q517" s="7"/>
      <c r="R517" s="7"/>
      <c r="S517" s="7"/>
      <c r="T517" s="7"/>
      <c r="U517" s="7"/>
      <c r="V517" s="7"/>
      <c r="W517" s="7"/>
      <c r="X517" s="7"/>
      <c r="Y517" s="7"/>
      <c r="Z517" s="7"/>
      <c r="AA517" s="7"/>
    </row>
    <row r="518" ht="15.75" customHeight="1">
      <c r="A518" s="7"/>
      <c r="B518" s="18"/>
      <c r="C518" s="18"/>
      <c r="D518" s="7"/>
      <c r="E518" s="7"/>
      <c r="F518" s="14"/>
      <c r="G518" s="14"/>
      <c r="H518" s="14"/>
      <c r="I518" s="14"/>
      <c r="J518" s="7"/>
      <c r="K518" s="7"/>
      <c r="L518" s="7"/>
      <c r="M518" s="7"/>
      <c r="N518" s="7"/>
      <c r="O518" s="7"/>
      <c r="P518" s="7"/>
      <c r="Q518" s="7"/>
      <c r="R518" s="7"/>
      <c r="S518" s="7"/>
      <c r="T518" s="7"/>
      <c r="U518" s="7"/>
      <c r="V518" s="7"/>
      <c r="W518" s="7"/>
      <c r="X518" s="7"/>
      <c r="Y518" s="7"/>
      <c r="Z518" s="7"/>
      <c r="AA518" s="7"/>
    </row>
    <row r="519" ht="15.75" customHeight="1">
      <c r="A519" s="7"/>
      <c r="B519" s="18"/>
      <c r="C519" s="18"/>
      <c r="D519" s="7"/>
      <c r="E519" s="7"/>
      <c r="F519" s="14"/>
      <c r="G519" s="14"/>
      <c r="H519" s="14"/>
      <c r="I519" s="14"/>
      <c r="J519" s="7"/>
      <c r="K519" s="7"/>
      <c r="L519" s="7"/>
      <c r="M519" s="7"/>
      <c r="N519" s="7"/>
      <c r="O519" s="7"/>
      <c r="P519" s="7"/>
      <c r="Q519" s="7"/>
      <c r="R519" s="7"/>
      <c r="S519" s="7"/>
      <c r="T519" s="7"/>
      <c r="U519" s="7"/>
      <c r="V519" s="7"/>
      <c r="W519" s="7"/>
      <c r="X519" s="7"/>
      <c r="Y519" s="7"/>
      <c r="Z519" s="7"/>
      <c r="AA519" s="7"/>
    </row>
    <row r="520" ht="15.75" customHeight="1">
      <c r="A520" s="7"/>
      <c r="B520" s="18"/>
      <c r="C520" s="18"/>
      <c r="D520" s="7"/>
      <c r="E520" s="7"/>
      <c r="F520" s="14"/>
      <c r="G520" s="14"/>
      <c r="H520" s="14"/>
      <c r="I520" s="14"/>
      <c r="J520" s="7"/>
      <c r="K520" s="7"/>
      <c r="L520" s="7"/>
      <c r="M520" s="7"/>
      <c r="N520" s="7"/>
      <c r="O520" s="7"/>
      <c r="P520" s="7"/>
      <c r="Q520" s="7"/>
      <c r="R520" s="7"/>
      <c r="S520" s="7"/>
      <c r="T520" s="7"/>
      <c r="U520" s="7"/>
      <c r="V520" s="7"/>
      <c r="W520" s="7"/>
      <c r="X520" s="7"/>
      <c r="Y520" s="7"/>
      <c r="Z520" s="7"/>
      <c r="AA520" s="7"/>
    </row>
    <row r="521" ht="15.75" customHeight="1">
      <c r="A521" s="7"/>
      <c r="B521" s="18"/>
      <c r="C521" s="18"/>
      <c r="D521" s="7"/>
      <c r="E521" s="7"/>
      <c r="F521" s="14"/>
      <c r="G521" s="14"/>
      <c r="H521" s="14"/>
      <c r="I521" s="14"/>
      <c r="J521" s="7"/>
      <c r="K521" s="7"/>
      <c r="L521" s="7"/>
      <c r="M521" s="7"/>
      <c r="N521" s="7"/>
      <c r="O521" s="7"/>
      <c r="P521" s="7"/>
      <c r="Q521" s="7"/>
      <c r="R521" s="7"/>
      <c r="S521" s="7"/>
      <c r="T521" s="7"/>
      <c r="U521" s="7"/>
      <c r="V521" s="7"/>
      <c r="W521" s="7"/>
      <c r="X521" s="7"/>
      <c r="Y521" s="7"/>
      <c r="Z521" s="7"/>
      <c r="AA521" s="7"/>
    </row>
    <row r="522" ht="15.75" customHeight="1">
      <c r="A522" s="7"/>
      <c r="B522" s="18"/>
      <c r="C522" s="18"/>
      <c r="D522" s="7"/>
      <c r="E522" s="7"/>
      <c r="F522" s="14"/>
      <c r="G522" s="14"/>
      <c r="H522" s="14"/>
      <c r="I522" s="14"/>
      <c r="J522" s="7"/>
      <c r="K522" s="7"/>
      <c r="L522" s="7"/>
      <c r="M522" s="7"/>
      <c r="N522" s="7"/>
      <c r="O522" s="7"/>
      <c r="P522" s="7"/>
      <c r="Q522" s="7"/>
      <c r="R522" s="7"/>
      <c r="S522" s="7"/>
      <c r="T522" s="7"/>
      <c r="U522" s="7"/>
      <c r="V522" s="7"/>
      <c r="W522" s="7"/>
      <c r="X522" s="7"/>
      <c r="Y522" s="7"/>
      <c r="Z522" s="7"/>
      <c r="AA522" s="7"/>
    </row>
    <row r="523" ht="15.75" customHeight="1">
      <c r="A523" s="7"/>
      <c r="B523" s="18"/>
      <c r="C523" s="18"/>
      <c r="D523" s="7"/>
      <c r="E523" s="7"/>
      <c r="F523" s="14"/>
      <c r="G523" s="14"/>
      <c r="H523" s="14"/>
      <c r="I523" s="14"/>
      <c r="J523" s="7"/>
      <c r="K523" s="7"/>
      <c r="L523" s="7"/>
      <c r="M523" s="7"/>
      <c r="N523" s="7"/>
      <c r="O523" s="7"/>
      <c r="P523" s="7"/>
      <c r="Q523" s="7"/>
      <c r="R523" s="7"/>
      <c r="S523" s="7"/>
      <c r="T523" s="7"/>
      <c r="U523" s="7"/>
      <c r="V523" s="7"/>
      <c r="W523" s="7"/>
      <c r="X523" s="7"/>
      <c r="Y523" s="7"/>
      <c r="Z523" s="7"/>
      <c r="AA523" s="7"/>
    </row>
    <row r="524" ht="15.75" customHeight="1">
      <c r="A524" s="7"/>
      <c r="B524" s="18"/>
      <c r="C524" s="18"/>
      <c r="D524" s="7"/>
      <c r="E524" s="7"/>
      <c r="F524" s="14"/>
      <c r="G524" s="14"/>
      <c r="H524" s="14"/>
      <c r="I524" s="14"/>
      <c r="J524" s="7"/>
      <c r="K524" s="7"/>
      <c r="L524" s="7"/>
      <c r="M524" s="7"/>
      <c r="N524" s="7"/>
      <c r="O524" s="7"/>
      <c r="P524" s="7"/>
      <c r="Q524" s="7"/>
      <c r="R524" s="7"/>
      <c r="S524" s="7"/>
      <c r="T524" s="7"/>
      <c r="U524" s="7"/>
      <c r="V524" s="7"/>
      <c r="W524" s="7"/>
      <c r="X524" s="7"/>
      <c r="Y524" s="7"/>
      <c r="Z524" s="7"/>
      <c r="AA524" s="7"/>
    </row>
    <row r="525" ht="15.75" customHeight="1">
      <c r="A525" s="7"/>
      <c r="B525" s="18"/>
      <c r="C525" s="18"/>
      <c r="D525" s="7"/>
      <c r="E525" s="7"/>
      <c r="F525" s="14"/>
      <c r="G525" s="14"/>
      <c r="H525" s="14"/>
      <c r="I525" s="14"/>
      <c r="J525" s="7"/>
      <c r="K525" s="7"/>
      <c r="L525" s="7"/>
      <c r="M525" s="7"/>
      <c r="N525" s="7"/>
      <c r="O525" s="7"/>
      <c r="P525" s="7"/>
      <c r="Q525" s="7"/>
      <c r="R525" s="7"/>
      <c r="S525" s="7"/>
      <c r="T525" s="7"/>
      <c r="U525" s="7"/>
      <c r="V525" s="7"/>
      <c r="W525" s="7"/>
      <c r="X525" s="7"/>
      <c r="Y525" s="7"/>
      <c r="Z525" s="7"/>
      <c r="AA525" s="7"/>
    </row>
    <row r="526" ht="15.75" customHeight="1">
      <c r="A526" s="7"/>
      <c r="B526" s="18"/>
      <c r="C526" s="18"/>
      <c r="D526" s="7"/>
      <c r="E526" s="7"/>
      <c r="F526" s="14"/>
      <c r="G526" s="14"/>
      <c r="H526" s="14"/>
      <c r="I526" s="14"/>
      <c r="J526" s="7"/>
      <c r="K526" s="7"/>
      <c r="L526" s="7"/>
      <c r="M526" s="7"/>
      <c r="N526" s="7"/>
      <c r="O526" s="7"/>
      <c r="P526" s="7"/>
      <c r="Q526" s="7"/>
      <c r="R526" s="7"/>
      <c r="S526" s="7"/>
      <c r="T526" s="7"/>
      <c r="U526" s="7"/>
      <c r="V526" s="7"/>
      <c r="W526" s="7"/>
      <c r="X526" s="7"/>
      <c r="Y526" s="7"/>
      <c r="Z526" s="7"/>
      <c r="AA526" s="7"/>
    </row>
    <row r="527" ht="15.75" customHeight="1">
      <c r="A527" s="7"/>
      <c r="B527" s="18"/>
      <c r="C527" s="18"/>
      <c r="D527" s="7"/>
      <c r="E527" s="7"/>
      <c r="F527" s="14"/>
      <c r="G527" s="14"/>
      <c r="H527" s="14"/>
      <c r="I527" s="14"/>
      <c r="J527" s="7"/>
      <c r="K527" s="7"/>
      <c r="L527" s="7"/>
      <c r="M527" s="7"/>
      <c r="N527" s="7"/>
      <c r="O527" s="7"/>
      <c r="P527" s="7"/>
      <c r="Q527" s="7"/>
      <c r="R527" s="7"/>
      <c r="S527" s="7"/>
      <c r="T527" s="7"/>
      <c r="U527" s="7"/>
      <c r="V527" s="7"/>
      <c r="W527" s="7"/>
      <c r="X527" s="7"/>
      <c r="Y527" s="7"/>
      <c r="Z527" s="7"/>
      <c r="AA527" s="7"/>
    </row>
    <row r="528" ht="15.75" customHeight="1">
      <c r="A528" s="7"/>
      <c r="B528" s="18"/>
      <c r="C528" s="18"/>
      <c r="D528" s="7"/>
      <c r="E528" s="7"/>
      <c r="F528" s="14"/>
      <c r="G528" s="14"/>
      <c r="H528" s="14"/>
      <c r="I528" s="14"/>
      <c r="J528" s="7"/>
      <c r="K528" s="7"/>
      <c r="L528" s="7"/>
      <c r="M528" s="7"/>
      <c r="N528" s="7"/>
      <c r="O528" s="7"/>
      <c r="P528" s="7"/>
      <c r="Q528" s="7"/>
      <c r="R528" s="7"/>
      <c r="S528" s="7"/>
      <c r="T528" s="7"/>
      <c r="U528" s="7"/>
      <c r="V528" s="7"/>
      <c r="W528" s="7"/>
      <c r="X528" s="7"/>
      <c r="Y528" s="7"/>
      <c r="Z528" s="7"/>
      <c r="AA528" s="7"/>
    </row>
    <row r="529" ht="15.75" customHeight="1">
      <c r="A529" s="7"/>
      <c r="B529" s="18"/>
      <c r="C529" s="18"/>
      <c r="D529" s="7"/>
      <c r="E529" s="7"/>
      <c r="F529" s="14"/>
      <c r="G529" s="14"/>
      <c r="H529" s="14"/>
      <c r="I529" s="14"/>
      <c r="J529" s="7"/>
      <c r="K529" s="7"/>
      <c r="L529" s="7"/>
      <c r="M529" s="7"/>
      <c r="N529" s="7"/>
      <c r="O529" s="7"/>
      <c r="P529" s="7"/>
      <c r="Q529" s="7"/>
      <c r="R529" s="7"/>
      <c r="S529" s="7"/>
      <c r="T529" s="7"/>
      <c r="U529" s="7"/>
      <c r="V529" s="7"/>
      <c r="W529" s="7"/>
      <c r="X529" s="7"/>
      <c r="Y529" s="7"/>
      <c r="Z529" s="7"/>
      <c r="AA529" s="7"/>
    </row>
    <row r="530" ht="15.75" customHeight="1">
      <c r="A530" s="7"/>
      <c r="B530" s="18"/>
      <c r="C530" s="18"/>
      <c r="D530" s="7"/>
      <c r="E530" s="7"/>
      <c r="F530" s="14"/>
      <c r="G530" s="14"/>
      <c r="H530" s="14"/>
      <c r="I530" s="14"/>
      <c r="J530" s="7"/>
      <c r="K530" s="7"/>
      <c r="L530" s="7"/>
      <c r="M530" s="7"/>
      <c r="N530" s="7"/>
      <c r="O530" s="7"/>
      <c r="P530" s="7"/>
      <c r="Q530" s="7"/>
      <c r="R530" s="7"/>
      <c r="S530" s="7"/>
      <c r="T530" s="7"/>
      <c r="U530" s="7"/>
      <c r="V530" s="7"/>
      <c r="W530" s="7"/>
      <c r="X530" s="7"/>
      <c r="Y530" s="7"/>
      <c r="Z530" s="7"/>
      <c r="AA530" s="7"/>
    </row>
    <row r="531" ht="15.75" customHeight="1">
      <c r="A531" s="7"/>
      <c r="B531" s="18"/>
      <c r="C531" s="18"/>
      <c r="D531" s="7"/>
      <c r="E531" s="7"/>
      <c r="F531" s="14"/>
      <c r="G531" s="14"/>
      <c r="H531" s="14"/>
      <c r="I531" s="14"/>
      <c r="J531" s="7"/>
      <c r="K531" s="7"/>
      <c r="L531" s="7"/>
      <c r="M531" s="7"/>
      <c r="N531" s="7"/>
      <c r="O531" s="7"/>
      <c r="P531" s="7"/>
      <c r="Q531" s="7"/>
      <c r="R531" s="7"/>
      <c r="S531" s="7"/>
      <c r="T531" s="7"/>
      <c r="U531" s="7"/>
      <c r="V531" s="7"/>
      <c r="W531" s="7"/>
      <c r="X531" s="7"/>
      <c r="Y531" s="7"/>
      <c r="Z531" s="7"/>
      <c r="AA531" s="7"/>
    </row>
    <row r="532" ht="15.75" customHeight="1">
      <c r="A532" s="7"/>
      <c r="B532" s="18"/>
      <c r="C532" s="18"/>
      <c r="D532" s="7"/>
      <c r="E532" s="7"/>
      <c r="F532" s="14"/>
      <c r="G532" s="14"/>
      <c r="H532" s="14"/>
      <c r="I532" s="14"/>
      <c r="J532" s="7"/>
      <c r="K532" s="7"/>
      <c r="L532" s="7"/>
      <c r="M532" s="7"/>
      <c r="N532" s="7"/>
      <c r="O532" s="7"/>
      <c r="P532" s="7"/>
      <c r="Q532" s="7"/>
      <c r="R532" s="7"/>
      <c r="S532" s="7"/>
      <c r="T532" s="7"/>
      <c r="U532" s="7"/>
      <c r="V532" s="7"/>
      <c r="W532" s="7"/>
      <c r="X532" s="7"/>
      <c r="Y532" s="7"/>
      <c r="Z532" s="7"/>
      <c r="AA532" s="7"/>
    </row>
    <row r="533" ht="15.75" customHeight="1">
      <c r="A533" s="7"/>
      <c r="B533" s="18"/>
      <c r="C533" s="18"/>
      <c r="D533" s="7"/>
      <c r="E533" s="7"/>
      <c r="F533" s="14"/>
      <c r="G533" s="14"/>
      <c r="H533" s="14"/>
      <c r="I533" s="14"/>
      <c r="J533" s="7"/>
      <c r="K533" s="7"/>
      <c r="L533" s="7"/>
      <c r="M533" s="7"/>
      <c r="N533" s="7"/>
      <c r="O533" s="7"/>
      <c r="P533" s="7"/>
      <c r="Q533" s="7"/>
      <c r="R533" s="7"/>
      <c r="S533" s="7"/>
      <c r="T533" s="7"/>
      <c r="U533" s="7"/>
      <c r="V533" s="7"/>
      <c r="W533" s="7"/>
      <c r="X533" s="7"/>
      <c r="Y533" s="7"/>
      <c r="Z533" s="7"/>
      <c r="AA533" s="7"/>
    </row>
    <row r="534" ht="15.75" customHeight="1">
      <c r="A534" s="7"/>
      <c r="B534" s="18"/>
      <c r="C534" s="18"/>
      <c r="D534" s="7"/>
      <c r="E534" s="7"/>
      <c r="F534" s="14"/>
      <c r="G534" s="14"/>
      <c r="H534" s="14"/>
      <c r="I534" s="14"/>
      <c r="J534" s="7"/>
      <c r="K534" s="7"/>
      <c r="L534" s="7"/>
      <c r="M534" s="7"/>
      <c r="N534" s="7"/>
      <c r="O534" s="7"/>
      <c r="P534" s="7"/>
      <c r="Q534" s="7"/>
      <c r="R534" s="7"/>
      <c r="S534" s="7"/>
      <c r="T534" s="7"/>
      <c r="U534" s="7"/>
      <c r="V534" s="7"/>
      <c r="W534" s="7"/>
      <c r="X534" s="7"/>
      <c r="Y534" s="7"/>
      <c r="Z534" s="7"/>
      <c r="AA534" s="7"/>
    </row>
    <row r="535" ht="15.75" customHeight="1">
      <c r="A535" s="7"/>
      <c r="B535" s="18"/>
      <c r="C535" s="18"/>
      <c r="D535" s="7"/>
      <c r="E535" s="7"/>
      <c r="F535" s="14"/>
      <c r="G535" s="14"/>
      <c r="H535" s="14"/>
      <c r="I535" s="14"/>
      <c r="J535" s="7"/>
      <c r="K535" s="7"/>
      <c r="L535" s="7"/>
      <c r="M535" s="7"/>
      <c r="N535" s="7"/>
      <c r="O535" s="7"/>
      <c r="P535" s="7"/>
      <c r="Q535" s="7"/>
      <c r="R535" s="7"/>
      <c r="S535" s="7"/>
      <c r="T535" s="7"/>
      <c r="U535" s="7"/>
      <c r="V535" s="7"/>
      <c r="W535" s="7"/>
      <c r="X535" s="7"/>
      <c r="Y535" s="7"/>
      <c r="Z535" s="7"/>
      <c r="AA535" s="7"/>
    </row>
    <row r="536" ht="15.75" customHeight="1">
      <c r="A536" s="7"/>
      <c r="B536" s="18"/>
      <c r="C536" s="18"/>
      <c r="D536" s="7"/>
      <c r="E536" s="7"/>
      <c r="F536" s="14"/>
      <c r="G536" s="14"/>
      <c r="H536" s="14"/>
      <c r="I536" s="14"/>
      <c r="J536" s="7"/>
      <c r="K536" s="7"/>
      <c r="L536" s="7"/>
      <c r="M536" s="7"/>
      <c r="N536" s="7"/>
      <c r="O536" s="7"/>
      <c r="P536" s="7"/>
      <c r="Q536" s="7"/>
      <c r="R536" s="7"/>
      <c r="S536" s="7"/>
      <c r="T536" s="7"/>
      <c r="U536" s="7"/>
      <c r="V536" s="7"/>
      <c r="W536" s="7"/>
      <c r="X536" s="7"/>
      <c r="Y536" s="7"/>
      <c r="Z536" s="7"/>
      <c r="AA536" s="7"/>
    </row>
    <row r="537" ht="15.75" customHeight="1">
      <c r="A537" s="7"/>
      <c r="B537" s="18"/>
      <c r="C537" s="18"/>
      <c r="D537" s="7"/>
      <c r="E537" s="7"/>
      <c r="F537" s="14"/>
      <c r="G537" s="14"/>
      <c r="H537" s="14"/>
      <c r="I537" s="14"/>
      <c r="J537" s="7"/>
      <c r="K537" s="7"/>
      <c r="L537" s="7"/>
      <c r="M537" s="7"/>
      <c r="N537" s="7"/>
      <c r="O537" s="7"/>
      <c r="P537" s="7"/>
      <c r="Q537" s="7"/>
      <c r="R537" s="7"/>
      <c r="S537" s="7"/>
      <c r="T537" s="7"/>
      <c r="U537" s="7"/>
      <c r="V537" s="7"/>
      <c r="W537" s="7"/>
      <c r="X537" s="7"/>
      <c r="Y537" s="7"/>
      <c r="Z537" s="7"/>
      <c r="AA537" s="7"/>
    </row>
    <row r="538" ht="15.75" customHeight="1">
      <c r="A538" s="7"/>
      <c r="B538" s="18"/>
      <c r="C538" s="18"/>
      <c r="D538" s="7"/>
      <c r="E538" s="7"/>
      <c r="F538" s="14"/>
      <c r="G538" s="14"/>
      <c r="H538" s="14"/>
      <c r="I538" s="14"/>
      <c r="J538" s="7"/>
      <c r="K538" s="7"/>
      <c r="L538" s="7"/>
      <c r="M538" s="7"/>
      <c r="N538" s="7"/>
      <c r="O538" s="7"/>
      <c r="P538" s="7"/>
      <c r="Q538" s="7"/>
      <c r="R538" s="7"/>
      <c r="S538" s="7"/>
      <c r="T538" s="7"/>
      <c r="U538" s="7"/>
      <c r="V538" s="7"/>
      <c r="W538" s="7"/>
      <c r="X538" s="7"/>
      <c r="Y538" s="7"/>
      <c r="Z538" s="7"/>
      <c r="AA538" s="7"/>
    </row>
    <row r="539" ht="15.75" customHeight="1">
      <c r="A539" s="7"/>
      <c r="B539" s="18"/>
      <c r="C539" s="18"/>
      <c r="D539" s="7"/>
      <c r="E539" s="7"/>
      <c r="F539" s="14"/>
      <c r="G539" s="14"/>
      <c r="H539" s="14"/>
      <c r="I539" s="14"/>
      <c r="J539" s="7"/>
      <c r="K539" s="7"/>
      <c r="L539" s="7"/>
      <c r="M539" s="7"/>
      <c r="N539" s="7"/>
      <c r="O539" s="7"/>
      <c r="P539" s="7"/>
      <c r="Q539" s="7"/>
      <c r="R539" s="7"/>
      <c r="S539" s="7"/>
      <c r="T539" s="7"/>
      <c r="U539" s="7"/>
      <c r="V539" s="7"/>
      <c r="W539" s="7"/>
      <c r="X539" s="7"/>
      <c r="Y539" s="7"/>
      <c r="Z539" s="7"/>
      <c r="AA539" s="7"/>
    </row>
    <row r="540" ht="15.75" customHeight="1">
      <c r="A540" s="7"/>
      <c r="B540" s="18"/>
      <c r="C540" s="18"/>
      <c r="D540" s="7"/>
      <c r="E540" s="7"/>
      <c r="F540" s="14"/>
      <c r="G540" s="14"/>
      <c r="H540" s="14"/>
      <c r="I540" s="14"/>
      <c r="J540" s="7"/>
      <c r="K540" s="7"/>
      <c r="L540" s="7"/>
      <c r="M540" s="7"/>
      <c r="N540" s="7"/>
      <c r="O540" s="7"/>
      <c r="P540" s="7"/>
      <c r="Q540" s="7"/>
      <c r="R540" s="7"/>
      <c r="S540" s="7"/>
      <c r="T540" s="7"/>
      <c r="U540" s="7"/>
      <c r="V540" s="7"/>
      <c r="W540" s="7"/>
      <c r="X540" s="7"/>
      <c r="Y540" s="7"/>
      <c r="Z540" s="7"/>
      <c r="AA540" s="7"/>
    </row>
    <row r="541" ht="15.75" customHeight="1">
      <c r="A541" s="7"/>
      <c r="B541" s="18"/>
      <c r="C541" s="18"/>
      <c r="D541" s="7"/>
      <c r="E541" s="7"/>
      <c r="F541" s="14"/>
      <c r="G541" s="14"/>
      <c r="H541" s="14"/>
      <c r="I541" s="14"/>
      <c r="J541" s="7"/>
      <c r="K541" s="7"/>
      <c r="L541" s="7"/>
      <c r="M541" s="7"/>
      <c r="N541" s="7"/>
      <c r="O541" s="7"/>
      <c r="P541" s="7"/>
      <c r="Q541" s="7"/>
      <c r="R541" s="7"/>
      <c r="S541" s="7"/>
      <c r="T541" s="7"/>
      <c r="U541" s="7"/>
      <c r="V541" s="7"/>
      <c r="W541" s="7"/>
      <c r="X541" s="7"/>
      <c r="Y541" s="7"/>
      <c r="Z541" s="7"/>
      <c r="AA541" s="7"/>
    </row>
    <row r="542" ht="15.75" customHeight="1">
      <c r="A542" s="7"/>
      <c r="B542" s="18"/>
      <c r="C542" s="18"/>
      <c r="D542" s="7"/>
      <c r="E542" s="7"/>
      <c r="F542" s="14"/>
      <c r="G542" s="14"/>
      <c r="H542" s="14"/>
      <c r="I542" s="14"/>
      <c r="J542" s="7"/>
      <c r="K542" s="7"/>
      <c r="L542" s="7"/>
      <c r="M542" s="7"/>
      <c r="N542" s="7"/>
      <c r="O542" s="7"/>
      <c r="P542" s="7"/>
      <c r="Q542" s="7"/>
      <c r="R542" s="7"/>
      <c r="S542" s="7"/>
      <c r="T542" s="7"/>
      <c r="U542" s="7"/>
      <c r="V542" s="7"/>
      <c r="W542" s="7"/>
      <c r="X542" s="7"/>
      <c r="Y542" s="7"/>
      <c r="Z542" s="7"/>
      <c r="AA542" s="7"/>
    </row>
    <row r="543" ht="15.75" customHeight="1">
      <c r="A543" s="7"/>
      <c r="B543" s="18"/>
      <c r="C543" s="18"/>
      <c r="D543" s="7"/>
      <c r="E543" s="7"/>
      <c r="F543" s="14"/>
      <c r="G543" s="14"/>
      <c r="H543" s="14"/>
      <c r="I543" s="14"/>
      <c r="J543" s="7"/>
      <c r="K543" s="7"/>
      <c r="L543" s="7"/>
      <c r="M543" s="7"/>
      <c r="N543" s="7"/>
      <c r="O543" s="7"/>
      <c r="P543" s="7"/>
      <c r="Q543" s="7"/>
      <c r="R543" s="7"/>
      <c r="S543" s="7"/>
      <c r="T543" s="7"/>
      <c r="U543" s="7"/>
      <c r="V543" s="7"/>
      <c r="W543" s="7"/>
      <c r="X543" s="7"/>
      <c r="Y543" s="7"/>
      <c r="Z543" s="7"/>
      <c r="AA543" s="7"/>
    </row>
    <row r="544" ht="15.75" customHeight="1">
      <c r="A544" s="7"/>
      <c r="B544" s="18"/>
      <c r="C544" s="18"/>
      <c r="D544" s="7"/>
      <c r="E544" s="7"/>
      <c r="F544" s="14"/>
      <c r="G544" s="14"/>
      <c r="H544" s="14"/>
      <c r="I544" s="14"/>
      <c r="J544" s="7"/>
      <c r="K544" s="7"/>
      <c r="L544" s="7"/>
      <c r="M544" s="7"/>
      <c r="N544" s="7"/>
      <c r="O544" s="7"/>
      <c r="P544" s="7"/>
      <c r="Q544" s="7"/>
      <c r="R544" s="7"/>
      <c r="S544" s="7"/>
      <c r="T544" s="7"/>
      <c r="U544" s="7"/>
      <c r="V544" s="7"/>
      <c r="W544" s="7"/>
      <c r="X544" s="7"/>
      <c r="Y544" s="7"/>
      <c r="Z544" s="7"/>
      <c r="AA544" s="7"/>
    </row>
    <row r="545" ht="15.75" customHeight="1">
      <c r="A545" s="7"/>
      <c r="B545" s="18"/>
      <c r="C545" s="18"/>
      <c r="D545" s="7"/>
      <c r="E545" s="7"/>
      <c r="F545" s="14"/>
      <c r="G545" s="14"/>
      <c r="H545" s="14"/>
      <c r="I545" s="14"/>
      <c r="J545" s="7"/>
      <c r="K545" s="7"/>
      <c r="L545" s="7"/>
      <c r="M545" s="7"/>
      <c r="N545" s="7"/>
      <c r="O545" s="7"/>
      <c r="P545" s="7"/>
      <c r="Q545" s="7"/>
      <c r="R545" s="7"/>
      <c r="S545" s="7"/>
      <c r="T545" s="7"/>
      <c r="U545" s="7"/>
      <c r="V545" s="7"/>
      <c r="W545" s="7"/>
      <c r="X545" s="7"/>
      <c r="Y545" s="7"/>
      <c r="Z545" s="7"/>
      <c r="AA545" s="7"/>
    </row>
    <row r="546" ht="15.75" customHeight="1">
      <c r="A546" s="7"/>
      <c r="B546" s="18"/>
      <c r="C546" s="18"/>
      <c r="D546" s="7"/>
      <c r="E546" s="7"/>
      <c r="F546" s="14"/>
      <c r="G546" s="14"/>
      <c r="H546" s="14"/>
      <c r="I546" s="14"/>
      <c r="J546" s="7"/>
      <c r="K546" s="7"/>
      <c r="L546" s="7"/>
      <c r="M546" s="7"/>
      <c r="N546" s="7"/>
      <c r="O546" s="7"/>
      <c r="P546" s="7"/>
      <c r="Q546" s="7"/>
      <c r="R546" s="7"/>
      <c r="S546" s="7"/>
      <c r="T546" s="7"/>
      <c r="U546" s="7"/>
      <c r="V546" s="7"/>
      <c r="W546" s="7"/>
      <c r="X546" s="7"/>
      <c r="Y546" s="7"/>
      <c r="Z546" s="7"/>
      <c r="AA546" s="7"/>
    </row>
    <row r="547" ht="15.75" customHeight="1">
      <c r="A547" s="7"/>
      <c r="B547" s="18"/>
      <c r="C547" s="18"/>
      <c r="D547" s="7"/>
      <c r="E547" s="7"/>
      <c r="F547" s="14"/>
      <c r="G547" s="14"/>
      <c r="H547" s="14"/>
      <c r="I547" s="14"/>
      <c r="J547" s="7"/>
      <c r="K547" s="7"/>
      <c r="L547" s="7"/>
      <c r="M547" s="7"/>
      <c r="N547" s="7"/>
      <c r="O547" s="7"/>
      <c r="P547" s="7"/>
      <c r="Q547" s="7"/>
      <c r="R547" s="7"/>
      <c r="S547" s="7"/>
      <c r="T547" s="7"/>
      <c r="U547" s="7"/>
      <c r="V547" s="7"/>
      <c r="W547" s="7"/>
      <c r="X547" s="7"/>
      <c r="Y547" s="7"/>
      <c r="Z547" s="7"/>
      <c r="AA547" s="7"/>
    </row>
    <row r="548" ht="15.75" customHeight="1">
      <c r="A548" s="7"/>
      <c r="B548" s="18"/>
      <c r="C548" s="18"/>
      <c r="D548" s="7"/>
      <c r="E548" s="7"/>
      <c r="F548" s="14"/>
      <c r="G548" s="14"/>
      <c r="H548" s="14"/>
      <c r="I548" s="14"/>
      <c r="J548" s="7"/>
      <c r="K548" s="7"/>
      <c r="L548" s="7"/>
      <c r="M548" s="7"/>
      <c r="N548" s="7"/>
      <c r="O548" s="7"/>
      <c r="P548" s="7"/>
      <c r="Q548" s="7"/>
      <c r="R548" s="7"/>
      <c r="S548" s="7"/>
      <c r="T548" s="7"/>
      <c r="U548" s="7"/>
      <c r="V548" s="7"/>
      <c r="W548" s="7"/>
      <c r="X548" s="7"/>
      <c r="Y548" s="7"/>
      <c r="Z548" s="7"/>
      <c r="AA548" s="7"/>
    </row>
    <row r="549" ht="15.75" customHeight="1">
      <c r="A549" s="7"/>
      <c r="B549" s="18"/>
      <c r="C549" s="18"/>
      <c r="D549" s="7"/>
      <c r="E549" s="7"/>
      <c r="F549" s="14"/>
      <c r="G549" s="14"/>
      <c r="H549" s="14"/>
      <c r="I549" s="14"/>
      <c r="J549" s="7"/>
      <c r="K549" s="7"/>
      <c r="L549" s="7"/>
      <c r="M549" s="7"/>
      <c r="N549" s="7"/>
      <c r="O549" s="7"/>
      <c r="P549" s="7"/>
      <c r="Q549" s="7"/>
      <c r="R549" s="7"/>
      <c r="S549" s="7"/>
      <c r="T549" s="7"/>
      <c r="U549" s="7"/>
      <c r="V549" s="7"/>
      <c r="W549" s="7"/>
      <c r="X549" s="7"/>
      <c r="Y549" s="7"/>
      <c r="Z549" s="7"/>
      <c r="AA549" s="7"/>
    </row>
    <row r="550" ht="15.75" customHeight="1">
      <c r="A550" s="7"/>
      <c r="B550" s="18"/>
      <c r="C550" s="18"/>
      <c r="D550" s="7"/>
      <c r="E550" s="7"/>
      <c r="F550" s="14"/>
      <c r="G550" s="14"/>
      <c r="H550" s="14"/>
      <c r="I550" s="14"/>
      <c r="J550" s="7"/>
      <c r="K550" s="7"/>
      <c r="L550" s="7"/>
      <c r="M550" s="7"/>
      <c r="N550" s="7"/>
      <c r="O550" s="7"/>
      <c r="P550" s="7"/>
      <c r="Q550" s="7"/>
      <c r="R550" s="7"/>
      <c r="S550" s="7"/>
      <c r="T550" s="7"/>
      <c r="U550" s="7"/>
      <c r="V550" s="7"/>
      <c r="W550" s="7"/>
      <c r="X550" s="7"/>
      <c r="Y550" s="7"/>
      <c r="Z550" s="7"/>
      <c r="AA550" s="7"/>
    </row>
    <row r="551" ht="15.75" customHeight="1">
      <c r="A551" s="7"/>
      <c r="B551" s="18"/>
      <c r="C551" s="18"/>
      <c r="D551" s="7"/>
      <c r="E551" s="7"/>
      <c r="F551" s="14"/>
      <c r="G551" s="14"/>
      <c r="H551" s="14"/>
      <c r="I551" s="14"/>
      <c r="J551" s="7"/>
      <c r="K551" s="7"/>
      <c r="L551" s="7"/>
      <c r="M551" s="7"/>
      <c r="N551" s="7"/>
      <c r="O551" s="7"/>
      <c r="P551" s="7"/>
      <c r="Q551" s="7"/>
      <c r="R551" s="7"/>
      <c r="S551" s="7"/>
      <c r="T551" s="7"/>
      <c r="U551" s="7"/>
      <c r="V551" s="7"/>
      <c r="W551" s="7"/>
      <c r="X551" s="7"/>
      <c r="Y551" s="7"/>
      <c r="Z551" s="7"/>
      <c r="AA551" s="7"/>
    </row>
    <row r="552" ht="15.75" customHeight="1">
      <c r="A552" s="7"/>
      <c r="B552" s="18"/>
      <c r="C552" s="18"/>
      <c r="D552" s="7"/>
      <c r="E552" s="7"/>
      <c r="F552" s="14"/>
      <c r="G552" s="14"/>
      <c r="H552" s="14"/>
      <c r="I552" s="14"/>
      <c r="J552" s="7"/>
      <c r="K552" s="7"/>
      <c r="L552" s="7"/>
      <c r="M552" s="7"/>
      <c r="N552" s="7"/>
      <c r="O552" s="7"/>
      <c r="P552" s="7"/>
      <c r="Q552" s="7"/>
      <c r="R552" s="7"/>
      <c r="S552" s="7"/>
      <c r="T552" s="7"/>
      <c r="U552" s="7"/>
      <c r="V552" s="7"/>
      <c r="W552" s="7"/>
      <c r="X552" s="7"/>
      <c r="Y552" s="7"/>
      <c r="Z552" s="7"/>
      <c r="AA552" s="7"/>
    </row>
    <row r="553" ht="15.75" customHeight="1">
      <c r="A553" s="7"/>
      <c r="B553" s="18"/>
      <c r="C553" s="18"/>
      <c r="D553" s="7"/>
      <c r="E553" s="7"/>
      <c r="F553" s="14"/>
      <c r="G553" s="14"/>
      <c r="H553" s="14"/>
      <c r="I553" s="14"/>
      <c r="J553" s="7"/>
      <c r="K553" s="7"/>
      <c r="L553" s="7"/>
      <c r="M553" s="7"/>
      <c r="N553" s="7"/>
      <c r="O553" s="7"/>
      <c r="P553" s="7"/>
      <c r="Q553" s="7"/>
      <c r="R553" s="7"/>
      <c r="S553" s="7"/>
      <c r="T553" s="7"/>
      <c r="U553" s="7"/>
      <c r="V553" s="7"/>
      <c r="W553" s="7"/>
      <c r="X553" s="7"/>
      <c r="Y553" s="7"/>
      <c r="Z553" s="7"/>
      <c r="AA553" s="7"/>
    </row>
    <row r="554" ht="15.75" customHeight="1">
      <c r="A554" s="7"/>
      <c r="B554" s="18"/>
      <c r="C554" s="18"/>
      <c r="D554" s="7"/>
      <c r="E554" s="7"/>
      <c r="F554" s="14"/>
      <c r="G554" s="14"/>
      <c r="H554" s="14"/>
      <c r="I554" s="14"/>
      <c r="J554" s="7"/>
      <c r="K554" s="7"/>
      <c r="L554" s="7"/>
      <c r="M554" s="7"/>
      <c r="N554" s="7"/>
      <c r="O554" s="7"/>
      <c r="P554" s="7"/>
      <c r="Q554" s="7"/>
      <c r="R554" s="7"/>
      <c r="S554" s="7"/>
      <c r="T554" s="7"/>
      <c r="U554" s="7"/>
      <c r="V554" s="7"/>
      <c r="W554" s="7"/>
      <c r="X554" s="7"/>
      <c r="Y554" s="7"/>
      <c r="Z554" s="7"/>
      <c r="AA554" s="7"/>
    </row>
    <row r="555" ht="15.75" customHeight="1">
      <c r="A555" s="7"/>
      <c r="B555" s="18"/>
      <c r="C555" s="18"/>
      <c r="D555" s="7"/>
      <c r="E555" s="7"/>
      <c r="F555" s="14"/>
      <c r="G555" s="14"/>
      <c r="H555" s="14"/>
      <c r="I555" s="14"/>
      <c r="J555" s="7"/>
      <c r="K555" s="7"/>
      <c r="L555" s="7"/>
      <c r="M555" s="7"/>
      <c r="N555" s="7"/>
      <c r="O555" s="7"/>
      <c r="P555" s="7"/>
      <c r="Q555" s="7"/>
      <c r="R555" s="7"/>
      <c r="S555" s="7"/>
      <c r="T555" s="7"/>
      <c r="U555" s="7"/>
      <c r="V555" s="7"/>
      <c r="W555" s="7"/>
      <c r="X555" s="7"/>
      <c r="Y555" s="7"/>
      <c r="Z555" s="7"/>
      <c r="AA555" s="7"/>
    </row>
    <row r="556" ht="15.75" customHeight="1">
      <c r="A556" s="7"/>
      <c r="B556" s="18"/>
      <c r="C556" s="18"/>
      <c r="D556" s="7"/>
      <c r="E556" s="7"/>
      <c r="F556" s="14"/>
      <c r="G556" s="14"/>
      <c r="H556" s="14"/>
      <c r="I556" s="14"/>
      <c r="J556" s="7"/>
      <c r="K556" s="7"/>
      <c r="L556" s="7"/>
      <c r="M556" s="7"/>
      <c r="N556" s="7"/>
      <c r="O556" s="7"/>
      <c r="P556" s="7"/>
      <c r="Q556" s="7"/>
      <c r="R556" s="7"/>
      <c r="S556" s="7"/>
      <c r="T556" s="7"/>
      <c r="U556" s="7"/>
      <c r="V556" s="7"/>
      <c r="W556" s="7"/>
      <c r="X556" s="7"/>
      <c r="Y556" s="7"/>
      <c r="Z556" s="7"/>
      <c r="AA556" s="7"/>
    </row>
    <row r="557" ht="15.75" customHeight="1">
      <c r="A557" s="7"/>
      <c r="B557" s="18"/>
      <c r="C557" s="18"/>
      <c r="D557" s="7"/>
      <c r="E557" s="7"/>
      <c r="F557" s="14"/>
      <c r="G557" s="14"/>
      <c r="H557" s="14"/>
      <c r="I557" s="14"/>
      <c r="J557" s="7"/>
      <c r="K557" s="7"/>
      <c r="L557" s="7"/>
      <c r="M557" s="7"/>
      <c r="N557" s="7"/>
      <c r="O557" s="7"/>
      <c r="P557" s="7"/>
      <c r="Q557" s="7"/>
      <c r="R557" s="7"/>
      <c r="S557" s="7"/>
      <c r="T557" s="7"/>
      <c r="U557" s="7"/>
      <c r="V557" s="7"/>
      <c r="W557" s="7"/>
      <c r="X557" s="7"/>
      <c r="Y557" s="7"/>
      <c r="Z557" s="7"/>
      <c r="AA557" s="7"/>
    </row>
    <row r="558" ht="15.75" customHeight="1">
      <c r="A558" s="7"/>
      <c r="B558" s="18"/>
      <c r="C558" s="18"/>
      <c r="D558" s="7"/>
      <c r="E558" s="7"/>
      <c r="F558" s="14"/>
      <c r="G558" s="14"/>
      <c r="H558" s="14"/>
      <c r="I558" s="14"/>
      <c r="J558" s="7"/>
      <c r="K558" s="7"/>
      <c r="L558" s="7"/>
      <c r="M558" s="7"/>
      <c r="N558" s="7"/>
      <c r="O558" s="7"/>
      <c r="P558" s="7"/>
      <c r="Q558" s="7"/>
      <c r="R558" s="7"/>
      <c r="S558" s="7"/>
      <c r="T558" s="7"/>
      <c r="U558" s="7"/>
      <c r="V558" s="7"/>
      <c r="W558" s="7"/>
      <c r="X558" s="7"/>
      <c r="Y558" s="7"/>
      <c r="Z558" s="7"/>
      <c r="AA558" s="7"/>
    </row>
    <row r="559" ht="15.75" customHeight="1">
      <c r="A559" s="7"/>
      <c r="B559" s="18"/>
      <c r="C559" s="18"/>
      <c r="D559" s="7"/>
      <c r="E559" s="7"/>
      <c r="F559" s="14"/>
      <c r="G559" s="14"/>
      <c r="H559" s="14"/>
      <c r="I559" s="14"/>
      <c r="J559" s="7"/>
      <c r="K559" s="7"/>
      <c r="L559" s="7"/>
      <c r="M559" s="7"/>
      <c r="N559" s="7"/>
      <c r="O559" s="7"/>
      <c r="P559" s="7"/>
      <c r="Q559" s="7"/>
      <c r="R559" s="7"/>
      <c r="S559" s="7"/>
      <c r="T559" s="7"/>
      <c r="U559" s="7"/>
      <c r="V559" s="7"/>
      <c r="W559" s="7"/>
      <c r="X559" s="7"/>
      <c r="Y559" s="7"/>
      <c r="Z559" s="7"/>
      <c r="AA559" s="7"/>
    </row>
    <row r="560" ht="15.75" customHeight="1">
      <c r="A560" s="7"/>
      <c r="B560" s="18"/>
      <c r="C560" s="18"/>
      <c r="D560" s="7"/>
      <c r="E560" s="7"/>
      <c r="F560" s="14"/>
      <c r="G560" s="14"/>
      <c r="H560" s="14"/>
      <c r="I560" s="14"/>
      <c r="J560" s="7"/>
      <c r="K560" s="7"/>
      <c r="L560" s="7"/>
      <c r="M560" s="7"/>
      <c r="N560" s="7"/>
      <c r="O560" s="7"/>
      <c r="P560" s="7"/>
      <c r="Q560" s="7"/>
      <c r="R560" s="7"/>
      <c r="S560" s="7"/>
      <c r="T560" s="7"/>
      <c r="U560" s="7"/>
      <c r="V560" s="7"/>
      <c r="W560" s="7"/>
      <c r="X560" s="7"/>
      <c r="Y560" s="7"/>
      <c r="Z560" s="7"/>
      <c r="AA560" s="7"/>
    </row>
    <row r="561" ht="15.75" customHeight="1">
      <c r="A561" s="7"/>
      <c r="B561" s="18"/>
      <c r="C561" s="18"/>
      <c r="D561" s="7"/>
      <c r="E561" s="7"/>
      <c r="F561" s="14"/>
      <c r="G561" s="14"/>
      <c r="H561" s="14"/>
      <c r="I561" s="14"/>
      <c r="J561" s="7"/>
      <c r="K561" s="7"/>
      <c r="L561" s="7"/>
      <c r="M561" s="7"/>
      <c r="N561" s="7"/>
      <c r="O561" s="7"/>
      <c r="P561" s="7"/>
      <c r="Q561" s="7"/>
      <c r="R561" s="7"/>
      <c r="S561" s="7"/>
      <c r="T561" s="7"/>
      <c r="U561" s="7"/>
      <c r="V561" s="7"/>
      <c r="W561" s="7"/>
      <c r="X561" s="7"/>
      <c r="Y561" s="7"/>
      <c r="Z561" s="7"/>
      <c r="AA561" s="7"/>
    </row>
    <row r="562" ht="15.75" customHeight="1">
      <c r="A562" s="7"/>
      <c r="B562" s="18"/>
      <c r="C562" s="18"/>
      <c r="D562" s="7"/>
      <c r="E562" s="7"/>
      <c r="F562" s="14"/>
      <c r="G562" s="14"/>
      <c r="H562" s="14"/>
      <c r="I562" s="14"/>
      <c r="J562" s="7"/>
      <c r="K562" s="7"/>
      <c r="L562" s="7"/>
      <c r="M562" s="7"/>
      <c r="N562" s="7"/>
      <c r="O562" s="7"/>
      <c r="P562" s="7"/>
      <c r="Q562" s="7"/>
      <c r="R562" s="7"/>
      <c r="S562" s="7"/>
      <c r="T562" s="7"/>
      <c r="U562" s="7"/>
      <c r="V562" s="7"/>
      <c r="W562" s="7"/>
      <c r="X562" s="7"/>
      <c r="Y562" s="7"/>
      <c r="Z562" s="7"/>
      <c r="AA562" s="7"/>
    </row>
    <row r="563" ht="15.75" customHeight="1">
      <c r="A563" s="7"/>
      <c r="B563" s="18"/>
      <c r="C563" s="18"/>
      <c r="D563" s="7"/>
      <c r="E563" s="7"/>
      <c r="F563" s="14"/>
      <c r="G563" s="14"/>
      <c r="H563" s="14"/>
      <c r="I563" s="14"/>
      <c r="J563" s="7"/>
      <c r="K563" s="7"/>
      <c r="L563" s="7"/>
      <c r="M563" s="7"/>
      <c r="N563" s="7"/>
      <c r="O563" s="7"/>
      <c r="P563" s="7"/>
      <c r="Q563" s="7"/>
      <c r="R563" s="7"/>
      <c r="S563" s="7"/>
      <c r="T563" s="7"/>
      <c r="U563" s="7"/>
      <c r="V563" s="7"/>
      <c r="W563" s="7"/>
      <c r="X563" s="7"/>
      <c r="Y563" s="7"/>
      <c r="Z563" s="7"/>
      <c r="AA563" s="7"/>
    </row>
    <row r="564" ht="15.75" customHeight="1">
      <c r="A564" s="7"/>
      <c r="B564" s="18"/>
      <c r="C564" s="18"/>
      <c r="D564" s="7"/>
      <c r="E564" s="7"/>
      <c r="F564" s="14"/>
      <c r="G564" s="14"/>
      <c r="H564" s="14"/>
      <c r="I564" s="14"/>
      <c r="J564" s="7"/>
      <c r="K564" s="7"/>
      <c r="L564" s="7"/>
      <c r="M564" s="7"/>
      <c r="N564" s="7"/>
      <c r="O564" s="7"/>
      <c r="P564" s="7"/>
      <c r="Q564" s="7"/>
      <c r="R564" s="7"/>
      <c r="S564" s="7"/>
      <c r="T564" s="7"/>
      <c r="U564" s="7"/>
      <c r="V564" s="7"/>
      <c r="W564" s="7"/>
      <c r="X564" s="7"/>
      <c r="Y564" s="7"/>
      <c r="Z564" s="7"/>
      <c r="AA564" s="7"/>
    </row>
    <row r="565" ht="15.75" customHeight="1">
      <c r="A565" s="7"/>
      <c r="B565" s="18"/>
      <c r="C565" s="18"/>
      <c r="D565" s="7"/>
      <c r="E565" s="7"/>
      <c r="F565" s="14"/>
      <c r="G565" s="14"/>
      <c r="H565" s="14"/>
      <c r="I565" s="14"/>
      <c r="J565" s="7"/>
      <c r="K565" s="7"/>
      <c r="L565" s="7"/>
      <c r="M565" s="7"/>
      <c r="N565" s="7"/>
      <c r="O565" s="7"/>
      <c r="P565" s="7"/>
      <c r="Q565" s="7"/>
      <c r="R565" s="7"/>
      <c r="S565" s="7"/>
      <c r="T565" s="7"/>
      <c r="U565" s="7"/>
      <c r="V565" s="7"/>
      <c r="W565" s="7"/>
      <c r="X565" s="7"/>
      <c r="Y565" s="7"/>
      <c r="Z565" s="7"/>
      <c r="AA565" s="7"/>
    </row>
    <row r="566" ht="15.75" customHeight="1">
      <c r="A566" s="7"/>
      <c r="B566" s="18"/>
      <c r="C566" s="18"/>
      <c r="D566" s="7"/>
      <c r="E566" s="7"/>
      <c r="F566" s="14"/>
      <c r="G566" s="14"/>
      <c r="H566" s="14"/>
      <c r="I566" s="14"/>
      <c r="J566" s="7"/>
      <c r="K566" s="7"/>
      <c r="L566" s="7"/>
      <c r="M566" s="7"/>
      <c r="N566" s="7"/>
      <c r="O566" s="7"/>
      <c r="P566" s="7"/>
      <c r="Q566" s="7"/>
      <c r="R566" s="7"/>
      <c r="S566" s="7"/>
      <c r="T566" s="7"/>
      <c r="U566" s="7"/>
      <c r="V566" s="7"/>
      <c r="W566" s="7"/>
      <c r="X566" s="7"/>
      <c r="Y566" s="7"/>
      <c r="Z566" s="7"/>
      <c r="AA566" s="7"/>
    </row>
    <row r="567" ht="15.75" customHeight="1">
      <c r="A567" s="7"/>
      <c r="B567" s="18"/>
      <c r="C567" s="18"/>
      <c r="D567" s="7"/>
      <c r="E567" s="7"/>
      <c r="F567" s="14"/>
      <c r="G567" s="14"/>
      <c r="H567" s="14"/>
      <c r="I567" s="14"/>
      <c r="J567" s="7"/>
      <c r="K567" s="7"/>
      <c r="L567" s="7"/>
      <c r="M567" s="7"/>
      <c r="N567" s="7"/>
      <c r="O567" s="7"/>
      <c r="P567" s="7"/>
      <c r="Q567" s="7"/>
      <c r="R567" s="7"/>
      <c r="S567" s="7"/>
      <c r="T567" s="7"/>
      <c r="U567" s="7"/>
      <c r="V567" s="7"/>
      <c r="W567" s="7"/>
      <c r="X567" s="7"/>
      <c r="Y567" s="7"/>
      <c r="Z567" s="7"/>
      <c r="AA567" s="7"/>
    </row>
    <row r="568" ht="15.75" customHeight="1">
      <c r="A568" s="7"/>
      <c r="B568" s="18"/>
      <c r="C568" s="18"/>
      <c r="D568" s="7"/>
      <c r="E568" s="7"/>
      <c r="F568" s="14"/>
      <c r="G568" s="14"/>
      <c r="H568" s="14"/>
      <c r="I568" s="14"/>
      <c r="J568" s="7"/>
      <c r="K568" s="7"/>
      <c r="L568" s="7"/>
      <c r="M568" s="7"/>
      <c r="N568" s="7"/>
      <c r="O568" s="7"/>
      <c r="P568" s="7"/>
      <c r="Q568" s="7"/>
      <c r="R568" s="7"/>
      <c r="S568" s="7"/>
      <c r="T568" s="7"/>
      <c r="U568" s="7"/>
      <c r="V568" s="7"/>
      <c r="W568" s="7"/>
      <c r="X568" s="7"/>
      <c r="Y568" s="7"/>
      <c r="Z568" s="7"/>
      <c r="AA568" s="7"/>
    </row>
    <row r="569" ht="15.75" customHeight="1">
      <c r="A569" s="7"/>
      <c r="B569" s="18"/>
      <c r="C569" s="18"/>
      <c r="D569" s="7"/>
      <c r="E569" s="7"/>
      <c r="F569" s="14"/>
      <c r="G569" s="14"/>
      <c r="H569" s="14"/>
      <c r="I569" s="14"/>
      <c r="J569" s="7"/>
      <c r="K569" s="7"/>
      <c r="L569" s="7"/>
      <c r="M569" s="7"/>
      <c r="N569" s="7"/>
      <c r="O569" s="7"/>
      <c r="P569" s="7"/>
      <c r="Q569" s="7"/>
      <c r="R569" s="7"/>
      <c r="S569" s="7"/>
      <c r="T569" s="7"/>
      <c r="U569" s="7"/>
      <c r="V569" s="7"/>
      <c r="W569" s="7"/>
      <c r="X569" s="7"/>
      <c r="Y569" s="7"/>
      <c r="Z569" s="7"/>
      <c r="AA569" s="7"/>
    </row>
    <row r="570" ht="15.75" customHeight="1">
      <c r="A570" s="7"/>
      <c r="B570" s="18"/>
      <c r="C570" s="18"/>
      <c r="D570" s="7"/>
      <c r="E570" s="7"/>
      <c r="F570" s="14"/>
      <c r="G570" s="14"/>
      <c r="H570" s="14"/>
      <c r="I570" s="14"/>
      <c r="J570" s="7"/>
      <c r="K570" s="7"/>
      <c r="L570" s="7"/>
      <c r="M570" s="7"/>
      <c r="N570" s="7"/>
      <c r="O570" s="7"/>
      <c r="P570" s="7"/>
      <c r="Q570" s="7"/>
      <c r="R570" s="7"/>
      <c r="S570" s="7"/>
      <c r="T570" s="7"/>
      <c r="U570" s="7"/>
      <c r="V570" s="7"/>
      <c r="W570" s="7"/>
      <c r="X570" s="7"/>
      <c r="Y570" s="7"/>
      <c r="Z570" s="7"/>
      <c r="AA570" s="7"/>
    </row>
    <row r="571" ht="15.75" customHeight="1">
      <c r="A571" s="7"/>
      <c r="B571" s="18"/>
      <c r="C571" s="18"/>
      <c r="D571" s="7"/>
      <c r="E571" s="7"/>
      <c r="F571" s="14"/>
      <c r="G571" s="14"/>
      <c r="H571" s="14"/>
      <c r="I571" s="14"/>
      <c r="J571" s="7"/>
      <c r="K571" s="7"/>
      <c r="L571" s="7"/>
      <c r="M571" s="7"/>
      <c r="N571" s="7"/>
      <c r="O571" s="7"/>
      <c r="P571" s="7"/>
      <c r="Q571" s="7"/>
      <c r="R571" s="7"/>
      <c r="S571" s="7"/>
      <c r="T571" s="7"/>
      <c r="U571" s="7"/>
      <c r="V571" s="7"/>
      <c r="W571" s="7"/>
      <c r="X571" s="7"/>
      <c r="Y571" s="7"/>
      <c r="Z571" s="7"/>
      <c r="AA571" s="7"/>
    </row>
    <row r="572" ht="15.75" customHeight="1">
      <c r="A572" s="7"/>
      <c r="B572" s="18"/>
      <c r="C572" s="18"/>
      <c r="D572" s="7"/>
      <c r="E572" s="7"/>
      <c r="F572" s="14"/>
      <c r="G572" s="14"/>
      <c r="H572" s="14"/>
      <c r="I572" s="14"/>
      <c r="J572" s="7"/>
      <c r="K572" s="7"/>
      <c r="L572" s="7"/>
      <c r="M572" s="7"/>
      <c r="N572" s="7"/>
      <c r="O572" s="7"/>
      <c r="P572" s="7"/>
      <c r="Q572" s="7"/>
      <c r="R572" s="7"/>
      <c r="S572" s="7"/>
      <c r="T572" s="7"/>
      <c r="U572" s="7"/>
      <c r="V572" s="7"/>
      <c r="W572" s="7"/>
      <c r="X572" s="7"/>
      <c r="Y572" s="7"/>
      <c r="Z572" s="7"/>
      <c r="AA572" s="7"/>
    </row>
    <row r="573" ht="15.75" customHeight="1">
      <c r="A573" s="7"/>
      <c r="B573" s="18"/>
      <c r="C573" s="18"/>
      <c r="D573" s="7"/>
      <c r="E573" s="7"/>
      <c r="F573" s="14"/>
      <c r="G573" s="14"/>
      <c r="H573" s="14"/>
      <c r="I573" s="14"/>
      <c r="J573" s="7"/>
      <c r="K573" s="7"/>
      <c r="L573" s="7"/>
      <c r="M573" s="7"/>
      <c r="N573" s="7"/>
      <c r="O573" s="7"/>
      <c r="P573" s="7"/>
      <c r="Q573" s="7"/>
      <c r="R573" s="7"/>
      <c r="S573" s="7"/>
      <c r="T573" s="7"/>
      <c r="U573" s="7"/>
      <c r="V573" s="7"/>
      <c r="W573" s="7"/>
      <c r="X573" s="7"/>
      <c r="Y573" s="7"/>
      <c r="Z573" s="7"/>
      <c r="AA573" s="7"/>
    </row>
    <row r="574" ht="15.75" customHeight="1">
      <c r="A574" s="7"/>
      <c r="B574" s="18"/>
      <c r="C574" s="18"/>
      <c r="D574" s="7"/>
      <c r="E574" s="7"/>
      <c r="F574" s="14"/>
      <c r="G574" s="14"/>
      <c r="H574" s="14"/>
      <c r="I574" s="14"/>
      <c r="J574" s="7"/>
      <c r="K574" s="7"/>
      <c r="L574" s="7"/>
      <c r="M574" s="7"/>
      <c r="N574" s="7"/>
      <c r="O574" s="7"/>
      <c r="P574" s="7"/>
      <c r="Q574" s="7"/>
      <c r="R574" s="7"/>
      <c r="S574" s="7"/>
      <c r="T574" s="7"/>
      <c r="U574" s="7"/>
      <c r="V574" s="7"/>
      <c r="W574" s="7"/>
      <c r="X574" s="7"/>
      <c r="Y574" s="7"/>
      <c r="Z574" s="7"/>
      <c r="AA574" s="7"/>
    </row>
    <row r="575" ht="15.75" customHeight="1">
      <c r="A575" s="7"/>
      <c r="B575" s="18"/>
      <c r="C575" s="18"/>
      <c r="D575" s="7"/>
      <c r="E575" s="7"/>
      <c r="F575" s="14"/>
      <c r="G575" s="14"/>
      <c r="H575" s="14"/>
      <c r="I575" s="14"/>
      <c r="J575" s="7"/>
      <c r="K575" s="7"/>
      <c r="L575" s="7"/>
      <c r="M575" s="7"/>
      <c r="N575" s="7"/>
      <c r="O575" s="7"/>
      <c r="P575" s="7"/>
      <c r="Q575" s="7"/>
      <c r="R575" s="7"/>
      <c r="S575" s="7"/>
      <c r="T575" s="7"/>
      <c r="U575" s="7"/>
      <c r="V575" s="7"/>
      <c r="W575" s="7"/>
      <c r="X575" s="7"/>
      <c r="Y575" s="7"/>
      <c r="Z575" s="7"/>
      <c r="AA575" s="7"/>
    </row>
    <row r="576" ht="15.75" customHeight="1">
      <c r="A576" s="7"/>
      <c r="B576" s="18"/>
      <c r="C576" s="18"/>
      <c r="D576" s="7"/>
      <c r="E576" s="7"/>
      <c r="F576" s="14"/>
      <c r="G576" s="14"/>
      <c r="H576" s="14"/>
      <c r="I576" s="14"/>
      <c r="J576" s="7"/>
      <c r="K576" s="7"/>
      <c r="L576" s="7"/>
      <c r="M576" s="7"/>
      <c r="N576" s="7"/>
      <c r="O576" s="7"/>
      <c r="P576" s="7"/>
      <c r="Q576" s="7"/>
      <c r="R576" s="7"/>
      <c r="S576" s="7"/>
      <c r="T576" s="7"/>
      <c r="U576" s="7"/>
      <c r="V576" s="7"/>
      <c r="W576" s="7"/>
      <c r="X576" s="7"/>
      <c r="Y576" s="7"/>
      <c r="Z576" s="7"/>
      <c r="AA576" s="7"/>
    </row>
    <row r="577" ht="15.75" customHeight="1">
      <c r="A577" s="7"/>
      <c r="B577" s="18"/>
      <c r="C577" s="18"/>
      <c r="D577" s="7"/>
      <c r="E577" s="7"/>
      <c r="F577" s="14"/>
      <c r="G577" s="14"/>
      <c r="H577" s="14"/>
      <c r="I577" s="14"/>
      <c r="J577" s="7"/>
      <c r="K577" s="7"/>
      <c r="L577" s="7"/>
      <c r="M577" s="7"/>
      <c r="N577" s="7"/>
      <c r="O577" s="7"/>
      <c r="P577" s="7"/>
      <c r="Q577" s="7"/>
      <c r="R577" s="7"/>
      <c r="S577" s="7"/>
      <c r="T577" s="7"/>
      <c r="U577" s="7"/>
      <c r="V577" s="7"/>
      <c r="W577" s="7"/>
      <c r="X577" s="7"/>
      <c r="Y577" s="7"/>
      <c r="Z577" s="7"/>
      <c r="AA577" s="7"/>
    </row>
    <row r="578" ht="15.75" customHeight="1">
      <c r="A578" s="7"/>
      <c r="B578" s="18"/>
      <c r="C578" s="18"/>
      <c r="D578" s="7"/>
      <c r="E578" s="7"/>
      <c r="F578" s="14"/>
      <c r="G578" s="14"/>
      <c r="H578" s="14"/>
      <c r="I578" s="14"/>
      <c r="J578" s="7"/>
      <c r="K578" s="7"/>
      <c r="L578" s="7"/>
      <c r="M578" s="7"/>
      <c r="N578" s="7"/>
      <c r="O578" s="7"/>
      <c r="P578" s="7"/>
      <c r="Q578" s="7"/>
      <c r="R578" s="7"/>
      <c r="S578" s="7"/>
      <c r="T578" s="7"/>
      <c r="U578" s="7"/>
      <c r="V578" s="7"/>
      <c r="W578" s="7"/>
      <c r="X578" s="7"/>
      <c r="Y578" s="7"/>
      <c r="Z578" s="7"/>
      <c r="AA578" s="7"/>
    </row>
    <row r="579" ht="15.75" customHeight="1">
      <c r="A579" s="7"/>
      <c r="B579" s="18"/>
      <c r="C579" s="18"/>
      <c r="D579" s="7"/>
      <c r="E579" s="7"/>
      <c r="F579" s="14"/>
      <c r="G579" s="14"/>
      <c r="H579" s="14"/>
      <c r="I579" s="14"/>
      <c r="J579" s="7"/>
      <c r="K579" s="7"/>
      <c r="L579" s="7"/>
      <c r="M579" s="7"/>
      <c r="N579" s="7"/>
      <c r="O579" s="7"/>
      <c r="P579" s="7"/>
      <c r="Q579" s="7"/>
      <c r="R579" s="7"/>
      <c r="S579" s="7"/>
      <c r="T579" s="7"/>
      <c r="U579" s="7"/>
      <c r="V579" s="7"/>
      <c r="W579" s="7"/>
      <c r="X579" s="7"/>
      <c r="Y579" s="7"/>
      <c r="Z579" s="7"/>
      <c r="AA579" s="7"/>
    </row>
    <row r="580" ht="15.75" customHeight="1">
      <c r="A580" s="7"/>
      <c r="B580" s="18"/>
      <c r="C580" s="18"/>
      <c r="D580" s="7"/>
      <c r="E580" s="7"/>
      <c r="F580" s="14"/>
      <c r="G580" s="14"/>
      <c r="H580" s="14"/>
      <c r="I580" s="14"/>
      <c r="J580" s="7"/>
      <c r="K580" s="7"/>
      <c r="L580" s="7"/>
      <c r="M580" s="7"/>
      <c r="N580" s="7"/>
      <c r="O580" s="7"/>
      <c r="P580" s="7"/>
      <c r="Q580" s="7"/>
      <c r="R580" s="7"/>
      <c r="S580" s="7"/>
      <c r="T580" s="7"/>
      <c r="U580" s="7"/>
      <c r="V580" s="7"/>
      <c r="W580" s="7"/>
      <c r="X580" s="7"/>
      <c r="Y580" s="7"/>
      <c r="Z580" s="7"/>
      <c r="AA580" s="7"/>
    </row>
    <row r="581" ht="15.75" customHeight="1">
      <c r="A581" s="7"/>
      <c r="B581" s="18"/>
      <c r="C581" s="18"/>
      <c r="D581" s="7"/>
      <c r="E581" s="7"/>
      <c r="F581" s="14"/>
      <c r="G581" s="14"/>
      <c r="H581" s="14"/>
      <c r="I581" s="14"/>
      <c r="J581" s="7"/>
      <c r="K581" s="7"/>
      <c r="L581" s="7"/>
      <c r="M581" s="7"/>
      <c r="N581" s="7"/>
      <c r="O581" s="7"/>
      <c r="P581" s="7"/>
      <c r="Q581" s="7"/>
      <c r="R581" s="7"/>
      <c r="S581" s="7"/>
      <c r="T581" s="7"/>
      <c r="U581" s="7"/>
      <c r="V581" s="7"/>
      <c r="W581" s="7"/>
      <c r="X581" s="7"/>
      <c r="Y581" s="7"/>
      <c r="Z581" s="7"/>
      <c r="AA581" s="7"/>
    </row>
    <row r="582" ht="15.75" customHeight="1">
      <c r="A582" s="7"/>
      <c r="B582" s="18"/>
      <c r="C582" s="18"/>
      <c r="D582" s="7"/>
      <c r="E582" s="7"/>
      <c r="F582" s="14"/>
      <c r="G582" s="14"/>
      <c r="H582" s="14"/>
      <c r="I582" s="14"/>
      <c r="J582" s="7"/>
      <c r="K582" s="7"/>
      <c r="L582" s="7"/>
      <c r="M582" s="7"/>
      <c r="N582" s="7"/>
      <c r="O582" s="7"/>
      <c r="P582" s="7"/>
      <c r="Q582" s="7"/>
      <c r="R582" s="7"/>
      <c r="S582" s="7"/>
      <c r="T582" s="7"/>
      <c r="U582" s="7"/>
      <c r="V582" s="7"/>
      <c r="W582" s="7"/>
      <c r="X582" s="7"/>
      <c r="Y582" s="7"/>
      <c r="Z582" s="7"/>
      <c r="AA582" s="7"/>
    </row>
    <row r="583" ht="15.75" customHeight="1">
      <c r="A583" s="7"/>
      <c r="B583" s="18"/>
      <c r="C583" s="18"/>
      <c r="D583" s="7"/>
      <c r="E583" s="7"/>
      <c r="F583" s="14"/>
      <c r="G583" s="14"/>
      <c r="H583" s="14"/>
      <c r="I583" s="14"/>
      <c r="J583" s="7"/>
      <c r="K583" s="7"/>
      <c r="L583" s="7"/>
      <c r="M583" s="7"/>
      <c r="N583" s="7"/>
      <c r="O583" s="7"/>
      <c r="P583" s="7"/>
      <c r="Q583" s="7"/>
      <c r="R583" s="7"/>
      <c r="S583" s="7"/>
      <c r="T583" s="7"/>
      <c r="U583" s="7"/>
      <c r="V583" s="7"/>
      <c r="W583" s="7"/>
      <c r="X583" s="7"/>
      <c r="Y583" s="7"/>
      <c r="Z583" s="7"/>
      <c r="AA583" s="7"/>
    </row>
    <row r="584" ht="15.75" customHeight="1">
      <c r="A584" s="7"/>
      <c r="B584" s="18"/>
      <c r="C584" s="18"/>
      <c r="D584" s="7"/>
      <c r="E584" s="7"/>
      <c r="F584" s="14"/>
      <c r="G584" s="14"/>
      <c r="H584" s="14"/>
      <c r="I584" s="14"/>
      <c r="J584" s="7"/>
      <c r="K584" s="7"/>
      <c r="L584" s="7"/>
      <c r="M584" s="7"/>
      <c r="N584" s="7"/>
      <c r="O584" s="7"/>
      <c r="P584" s="7"/>
      <c r="Q584" s="7"/>
      <c r="R584" s="7"/>
      <c r="S584" s="7"/>
      <c r="T584" s="7"/>
      <c r="U584" s="7"/>
      <c r="V584" s="7"/>
      <c r="W584" s="7"/>
      <c r="X584" s="7"/>
      <c r="Y584" s="7"/>
      <c r="Z584" s="7"/>
      <c r="AA584" s="7"/>
    </row>
    <row r="585" ht="15.75" customHeight="1">
      <c r="A585" s="7"/>
      <c r="B585" s="18"/>
      <c r="C585" s="18"/>
      <c r="D585" s="7"/>
      <c r="E585" s="7"/>
      <c r="F585" s="14"/>
      <c r="G585" s="14"/>
      <c r="H585" s="14"/>
      <c r="I585" s="14"/>
      <c r="J585" s="7"/>
      <c r="K585" s="7"/>
      <c r="L585" s="7"/>
      <c r="M585" s="7"/>
      <c r="N585" s="7"/>
      <c r="O585" s="7"/>
      <c r="P585" s="7"/>
      <c r="Q585" s="7"/>
      <c r="R585" s="7"/>
      <c r="S585" s="7"/>
      <c r="T585" s="7"/>
      <c r="U585" s="7"/>
      <c r="V585" s="7"/>
      <c r="W585" s="7"/>
      <c r="X585" s="7"/>
      <c r="Y585" s="7"/>
      <c r="Z585" s="7"/>
      <c r="AA585" s="7"/>
    </row>
    <row r="586" ht="15.75" customHeight="1">
      <c r="A586" s="7"/>
      <c r="B586" s="18"/>
      <c r="C586" s="18"/>
      <c r="D586" s="7"/>
      <c r="E586" s="7"/>
      <c r="F586" s="14"/>
      <c r="G586" s="14"/>
      <c r="H586" s="14"/>
      <c r="I586" s="14"/>
      <c r="J586" s="7"/>
      <c r="K586" s="7"/>
      <c r="L586" s="7"/>
      <c r="M586" s="7"/>
      <c r="N586" s="7"/>
      <c r="O586" s="7"/>
      <c r="P586" s="7"/>
      <c r="Q586" s="7"/>
      <c r="R586" s="7"/>
      <c r="S586" s="7"/>
      <c r="T586" s="7"/>
      <c r="U586" s="7"/>
      <c r="V586" s="7"/>
      <c r="W586" s="7"/>
      <c r="X586" s="7"/>
      <c r="Y586" s="7"/>
      <c r="Z586" s="7"/>
      <c r="AA586" s="7"/>
    </row>
    <row r="587" ht="15.75" customHeight="1">
      <c r="A587" s="7"/>
      <c r="B587" s="18"/>
      <c r="C587" s="18"/>
      <c r="D587" s="7"/>
      <c r="E587" s="7"/>
      <c r="F587" s="14"/>
      <c r="G587" s="14"/>
      <c r="H587" s="14"/>
      <c r="I587" s="14"/>
      <c r="J587" s="7"/>
      <c r="K587" s="7"/>
      <c r="L587" s="7"/>
      <c r="M587" s="7"/>
      <c r="N587" s="7"/>
      <c r="O587" s="7"/>
      <c r="P587" s="7"/>
      <c r="Q587" s="7"/>
      <c r="R587" s="7"/>
      <c r="S587" s="7"/>
      <c r="T587" s="7"/>
      <c r="U587" s="7"/>
      <c r="V587" s="7"/>
      <c r="W587" s="7"/>
      <c r="X587" s="7"/>
      <c r="Y587" s="7"/>
      <c r="Z587" s="7"/>
      <c r="AA587" s="7"/>
    </row>
    <row r="588" ht="15.75" customHeight="1">
      <c r="A588" s="7"/>
      <c r="B588" s="18"/>
      <c r="C588" s="18"/>
      <c r="D588" s="7"/>
      <c r="E588" s="7"/>
      <c r="F588" s="14"/>
      <c r="G588" s="14"/>
      <c r="H588" s="14"/>
      <c r="I588" s="14"/>
      <c r="J588" s="7"/>
      <c r="K588" s="7"/>
      <c r="L588" s="7"/>
      <c r="M588" s="7"/>
      <c r="N588" s="7"/>
      <c r="O588" s="7"/>
      <c r="P588" s="7"/>
      <c r="Q588" s="7"/>
      <c r="R588" s="7"/>
      <c r="S588" s="7"/>
      <c r="T588" s="7"/>
      <c r="U588" s="7"/>
      <c r="V588" s="7"/>
      <c r="W588" s="7"/>
      <c r="X588" s="7"/>
      <c r="Y588" s="7"/>
      <c r="Z588" s="7"/>
      <c r="AA588" s="7"/>
    </row>
    <row r="589" ht="15.75" customHeight="1">
      <c r="A589" s="7"/>
      <c r="B589" s="18"/>
      <c r="C589" s="18"/>
      <c r="D589" s="7"/>
      <c r="E589" s="7"/>
      <c r="F589" s="14"/>
      <c r="G589" s="14"/>
      <c r="H589" s="14"/>
      <c r="I589" s="14"/>
      <c r="J589" s="7"/>
      <c r="K589" s="7"/>
      <c r="L589" s="7"/>
      <c r="M589" s="7"/>
      <c r="N589" s="7"/>
      <c r="O589" s="7"/>
      <c r="P589" s="7"/>
      <c r="Q589" s="7"/>
      <c r="R589" s="7"/>
      <c r="S589" s="7"/>
      <c r="T589" s="7"/>
      <c r="U589" s="7"/>
      <c r="V589" s="7"/>
      <c r="W589" s="7"/>
      <c r="X589" s="7"/>
      <c r="Y589" s="7"/>
      <c r="Z589" s="7"/>
      <c r="AA589" s="7"/>
    </row>
    <row r="590" ht="15.75" customHeight="1">
      <c r="A590" s="7"/>
      <c r="B590" s="18"/>
      <c r="C590" s="18"/>
      <c r="D590" s="7"/>
      <c r="E590" s="7"/>
      <c r="F590" s="14"/>
      <c r="G590" s="14"/>
      <c r="H590" s="14"/>
      <c r="I590" s="14"/>
      <c r="J590" s="7"/>
      <c r="K590" s="7"/>
      <c r="L590" s="7"/>
      <c r="M590" s="7"/>
      <c r="N590" s="7"/>
      <c r="O590" s="7"/>
      <c r="P590" s="7"/>
      <c r="Q590" s="7"/>
      <c r="R590" s="7"/>
      <c r="S590" s="7"/>
      <c r="T590" s="7"/>
      <c r="U590" s="7"/>
      <c r="V590" s="7"/>
      <c r="W590" s="7"/>
      <c r="X590" s="7"/>
      <c r="Y590" s="7"/>
      <c r="Z590" s="7"/>
      <c r="AA590" s="7"/>
    </row>
    <row r="591" ht="15.75" customHeight="1">
      <c r="A591" s="7"/>
      <c r="B591" s="18"/>
      <c r="C591" s="18"/>
      <c r="D591" s="7"/>
      <c r="E591" s="7"/>
      <c r="F591" s="14"/>
      <c r="G591" s="14"/>
      <c r="H591" s="14"/>
      <c r="I591" s="14"/>
      <c r="J591" s="7"/>
      <c r="K591" s="7"/>
      <c r="L591" s="7"/>
      <c r="M591" s="7"/>
      <c r="N591" s="7"/>
      <c r="O591" s="7"/>
      <c r="P591" s="7"/>
      <c r="Q591" s="7"/>
      <c r="R591" s="7"/>
      <c r="S591" s="7"/>
      <c r="T591" s="7"/>
      <c r="U591" s="7"/>
      <c r="V591" s="7"/>
      <c r="W591" s="7"/>
      <c r="X591" s="7"/>
      <c r="Y591" s="7"/>
      <c r="Z591" s="7"/>
      <c r="AA591" s="7"/>
    </row>
    <row r="592" ht="15.75" customHeight="1">
      <c r="A592" s="7"/>
      <c r="B592" s="18"/>
      <c r="C592" s="18"/>
      <c r="D592" s="7"/>
      <c r="E592" s="7"/>
      <c r="F592" s="14"/>
      <c r="G592" s="14"/>
      <c r="H592" s="14"/>
      <c r="I592" s="14"/>
      <c r="J592" s="7"/>
      <c r="K592" s="7"/>
      <c r="L592" s="7"/>
      <c r="M592" s="7"/>
      <c r="N592" s="7"/>
      <c r="O592" s="7"/>
      <c r="P592" s="7"/>
      <c r="Q592" s="7"/>
      <c r="R592" s="7"/>
      <c r="S592" s="7"/>
      <c r="T592" s="7"/>
      <c r="U592" s="7"/>
      <c r="V592" s="7"/>
      <c r="W592" s="7"/>
      <c r="X592" s="7"/>
      <c r="Y592" s="7"/>
      <c r="Z592" s="7"/>
      <c r="AA592" s="7"/>
    </row>
    <row r="593" ht="15.75" customHeight="1">
      <c r="A593" s="7"/>
      <c r="B593" s="18"/>
      <c r="C593" s="18"/>
      <c r="D593" s="7"/>
      <c r="E593" s="7"/>
      <c r="F593" s="14"/>
      <c r="G593" s="14"/>
      <c r="H593" s="14"/>
      <c r="I593" s="14"/>
      <c r="J593" s="7"/>
      <c r="K593" s="7"/>
      <c r="L593" s="7"/>
      <c r="M593" s="7"/>
      <c r="N593" s="7"/>
      <c r="O593" s="7"/>
      <c r="P593" s="7"/>
      <c r="Q593" s="7"/>
      <c r="R593" s="7"/>
      <c r="S593" s="7"/>
      <c r="T593" s="7"/>
      <c r="U593" s="7"/>
      <c r="V593" s="7"/>
      <c r="W593" s="7"/>
      <c r="X593" s="7"/>
      <c r="Y593" s="7"/>
      <c r="Z593" s="7"/>
      <c r="AA593" s="7"/>
    </row>
    <row r="594" ht="15.75" customHeight="1">
      <c r="A594" s="7"/>
      <c r="B594" s="18"/>
      <c r="C594" s="18"/>
      <c r="D594" s="7"/>
      <c r="E594" s="7"/>
      <c r="F594" s="14"/>
      <c r="G594" s="14"/>
      <c r="H594" s="14"/>
      <c r="I594" s="14"/>
      <c r="J594" s="7"/>
      <c r="K594" s="7"/>
      <c r="L594" s="7"/>
      <c r="M594" s="7"/>
      <c r="N594" s="7"/>
      <c r="O594" s="7"/>
      <c r="P594" s="7"/>
      <c r="Q594" s="7"/>
      <c r="R594" s="7"/>
      <c r="S594" s="7"/>
      <c r="T594" s="7"/>
      <c r="U594" s="7"/>
      <c r="V594" s="7"/>
      <c r="W594" s="7"/>
      <c r="X594" s="7"/>
      <c r="Y594" s="7"/>
      <c r="Z594" s="7"/>
      <c r="AA594" s="7"/>
    </row>
    <row r="595" ht="15.75" customHeight="1">
      <c r="A595" s="7"/>
      <c r="B595" s="18"/>
      <c r="C595" s="18"/>
      <c r="D595" s="7"/>
      <c r="E595" s="7"/>
      <c r="F595" s="14"/>
      <c r="G595" s="14"/>
      <c r="H595" s="14"/>
      <c r="I595" s="14"/>
      <c r="J595" s="7"/>
      <c r="K595" s="7"/>
      <c r="L595" s="7"/>
      <c r="M595" s="7"/>
      <c r="N595" s="7"/>
      <c r="O595" s="7"/>
      <c r="P595" s="7"/>
      <c r="Q595" s="7"/>
      <c r="R595" s="7"/>
      <c r="S595" s="7"/>
      <c r="T595" s="7"/>
      <c r="U595" s="7"/>
      <c r="V595" s="7"/>
      <c r="W595" s="7"/>
      <c r="X595" s="7"/>
      <c r="Y595" s="7"/>
      <c r="Z595" s="7"/>
      <c r="AA595" s="7"/>
    </row>
    <row r="596" ht="15.75" customHeight="1">
      <c r="A596" s="7"/>
      <c r="B596" s="18"/>
      <c r="C596" s="18"/>
      <c r="D596" s="7"/>
      <c r="E596" s="7"/>
      <c r="F596" s="14"/>
      <c r="G596" s="14"/>
      <c r="H596" s="14"/>
      <c r="I596" s="14"/>
      <c r="J596" s="7"/>
      <c r="K596" s="7"/>
      <c r="L596" s="7"/>
      <c r="M596" s="7"/>
      <c r="N596" s="7"/>
      <c r="O596" s="7"/>
      <c r="P596" s="7"/>
      <c r="Q596" s="7"/>
      <c r="R596" s="7"/>
      <c r="S596" s="7"/>
      <c r="T596" s="7"/>
      <c r="U596" s="7"/>
      <c r="V596" s="7"/>
      <c r="W596" s="7"/>
      <c r="X596" s="7"/>
      <c r="Y596" s="7"/>
      <c r="Z596" s="7"/>
      <c r="AA596" s="7"/>
    </row>
    <row r="597" ht="15.75" customHeight="1">
      <c r="A597" s="7"/>
      <c r="B597" s="18"/>
      <c r="C597" s="18"/>
      <c r="D597" s="7"/>
      <c r="E597" s="7"/>
      <c r="F597" s="14"/>
      <c r="G597" s="14"/>
      <c r="H597" s="14"/>
      <c r="I597" s="14"/>
      <c r="J597" s="7"/>
      <c r="K597" s="7"/>
      <c r="L597" s="7"/>
      <c r="M597" s="7"/>
      <c r="N597" s="7"/>
      <c r="O597" s="7"/>
      <c r="P597" s="7"/>
      <c r="Q597" s="7"/>
      <c r="R597" s="7"/>
      <c r="S597" s="7"/>
      <c r="T597" s="7"/>
      <c r="U597" s="7"/>
      <c r="V597" s="7"/>
      <c r="W597" s="7"/>
      <c r="X597" s="7"/>
      <c r="Y597" s="7"/>
      <c r="Z597" s="7"/>
      <c r="AA597" s="7"/>
    </row>
    <row r="598" ht="15.75" customHeight="1">
      <c r="A598" s="7"/>
      <c r="B598" s="18"/>
      <c r="C598" s="18"/>
      <c r="D598" s="7"/>
      <c r="E598" s="7"/>
      <c r="F598" s="14"/>
      <c r="G598" s="14"/>
      <c r="H598" s="14"/>
      <c r="I598" s="14"/>
      <c r="J598" s="7"/>
      <c r="K598" s="7"/>
      <c r="L598" s="7"/>
      <c r="M598" s="7"/>
      <c r="N598" s="7"/>
      <c r="O598" s="7"/>
      <c r="P598" s="7"/>
      <c r="Q598" s="7"/>
      <c r="R598" s="7"/>
      <c r="S598" s="7"/>
      <c r="T598" s="7"/>
      <c r="U598" s="7"/>
      <c r="V598" s="7"/>
      <c r="W598" s="7"/>
      <c r="X598" s="7"/>
      <c r="Y598" s="7"/>
      <c r="Z598" s="7"/>
      <c r="AA598" s="7"/>
    </row>
    <row r="599" ht="15.75" customHeight="1">
      <c r="A599" s="7"/>
      <c r="B599" s="18"/>
      <c r="C599" s="18"/>
      <c r="D599" s="7"/>
      <c r="E599" s="7"/>
      <c r="F599" s="14"/>
      <c r="G599" s="14"/>
      <c r="H599" s="14"/>
      <c r="I599" s="14"/>
      <c r="J599" s="7"/>
      <c r="K599" s="7"/>
      <c r="L599" s="7"/>
      <c r="M599" s="7"/>
      <c r="N599" s="7"/>
      <c r="O599" s="7"/>
      <c r="P599" s="7"/>
      <c r="Q599" s="7"/>
      <c r="R599" s="7"/>
      <c r="S599" s="7"/>
      <c r="T599" s="7"/>
      <c r="U599" s="7"/>
      <c r="V599" s="7"/>
      <c r="W599" s="7"/>
      <c r="X599" s="7"/>
      <c r="Y599" s="7"/>
      <c r="Z599" s="7"/>
      <c r="AA599" s="7"/>
    </row>
    <row r="600" ht="15.75" customHeight="1">
      <c r="A600" s="7"/>
      <c r="B600" s="18"/>
      <c r="C600" s="18"/>
      <c r="D600" s="7"/>
      <c r="E600" s="7"/>
      <c r="F600" s="14"/>
      <c r="G600" s="14"/>
      <c r="H600" s="14"/>
      <c r="I600" s="14"/>
      <c r="J600" s="7"/>
      <c r="K600" s="7"/>
      <c r="L600" s="7"/>
      <c r="M600" s="7"/>
      <c r="N600" s="7"/>
      <c r="O600" s="7"/>
      <c r="P600" s="7"/>
      <c r="Q600" s="7"/>
      <c r="R600" s="7"/>
      <c r="S600" s="7"/>
      <c r="T600" s="7"/>
      <c r="U600" s="7"/>
      <c r="V600" s="7"/>
      <c r="W600" s="7"/>
      <c r="X600" s="7"/>
      <c r="Y600" s="7"/>
      <c r="Z600" s="7"/>
      <c r="AA600" s="7"/>
    </row>
    <row r="601" ht="15.75" customHeight="1">
      <c r="A601" s="7"/>
      <c r="B601" s="18"/>
      <c r="C601" s="18"/>
      <c r="D601" s="7"/>
      <c r="E601" s="7"/>
      <c r="F601" s="14"/>
      <c r="G601" s="14"/>
      <c r="H601" s="14"/>
      <c r="I601" s="14"/>
      <c r="J601" s="7"/>
      <c r="K601" s="7"/>
      <c r="L601" s="7"/>
      <c r="M601" s="7"/>
      <c r="N601" s="7"/>
      <c r="O601" s="7"/>
      <c r="P601" s="7"/>
      <c r="Q601" s="7"/>
      <c r="R601" s="7"/>
      <c r="S601" s="7"/>
      <c r="T601" s="7"/>
      <c r="U601" s="7"/>
      <c r="V601" s="7"/>
      <c r="W601" s="7"/>
      <c r="X601" s="7"/>
      <c r="Y601" s="7"/>
      <c r="Z601" s="7"/>
      <c r="AA601" s="7"/>
    </row>
    <row r="602" ht="15.75" customHeight="1">
      <c r="A602" s="7"/>
      <c r="B602" s="18"/>
      <c r="C602" s="18"/>
      <c r="D602" s="7"/>
      <c r="E602" s="7"/>
      <c r="F602" s="14"/>
      <c r="G602" s="14"/>
      <c r="H602" s="14"/>
      <c r="I602" s="14"/>
      <c r="J602" s="7"/>
      <c r="K602" s="7"/>
      <c r="L602" s="7"/>
      <c r="M602" s="7"/>
      <c r="N602" s="7"/>
      <c r="O602" s="7"/>
      <c r="P602" s="7"/>
      <c r="Q602" s="7"/>
      <c r="R602" s="7"/>
      <c r="S602" s="7"/>
      <c r="T602" s="7"/>
      <c r="U602" s="7"/>
      <c r="V602" s="7"/>
      <c r="W602" s="7"/>
      <c r="X602" s="7"/>
      <c r="Y602" s="7"/>
      <c r="Z602" s="7"/>
      <c r="AA602" s="7"/>
    </row>
    <row r="603" ht="15.75" customHeight="1">
      <c r="A603" s="7"/>
      <c r="B603" s="18"/>
      <c r="C603" s="18"/>
      <c r="D603" s="7"/>
      <c r="E603" s="7"/>
      <c r="F603" s="14"/>
      <c r="G603" s="14"/>
      <c r="H603" s="14"/>
      <c r="I603" s="14"/>
      <c r="J603" s="7"/>
      <c r="K603" s="7"/>
      <c r="L603" s="7"/>
      <c r="M603" s="7"/>
      <c r="N603" s="7"/>
      <c r="O603" s="7"/>
      <c r="P603" s="7"/>
      <c r="Q603" s="7"/>
      <c r="R603" s="7"/>
      <c r="S603" s="7"/>
      <c r="T603" s="7"/>
      <c r="U603" s="7"/>
      <c r="V603" s="7"/>
      <c r="W603" s="7"/>
      <c r="X603" s="7"/>
      <c r="Y603" s="7"/>
      <c r="Z603" s="7"/>
      <c r="AA603" s="7"/>
    </row>
    <row r="604" ht="15.75" customHeight="1">
      <c r="A604" s="7"/>
      <c r="B604" s="18"/>
      <c r="C604" s="18"/>
      <c r="D604" s="7"/>
      <c r="E604" s="7"/>
      <c r="F604" s="14"/>
      <c r="G604" s="14"/>
      <c r="H604" s="14"/>
      <c r="I604" s="14"/>
      <c r="J604" s="7"/>
      <c r="K604" s="7"/>
      <c r="L604" s="7"/>
      <c r="M604" s="7"/>
      <c r="N604" s="7"/>
      <c r="O604" s="7"/>
      <c r="P604" s="7"/>
      <c r="Q604" s="7"/>
      <c r="R604" s="7"/>
      <c r="S604" s="7"/>
      <c r="T604" s="7"/>
      <c r="U604" s="7"/>
      <c r="V604" s="7"/>
      <c r="W604" s="7"/>
      <c r="X604" s="7"/>
      <c r="Y604" s="7"/>
      <c r="Z604" s="7"/>
      <c r="AA604" s="7"/>
    </row>
    <row r="605" ht="15.75" customHeight="1">
      <c r="A605" s="7"/>
      <c r="B605" s="18"/>
      <c r="C605" s="18"/>
      <c r="D605" s="7"/>
      <c r="E605" s="7"/>
      <c r="F605" s="14"/>
      <c r="G605" s="14"/>
      <c r="H605" s="14"/>
      <c r="I605" s="14"/>
      <c r="J605" s="7"/>
      <c r="K605" s="7"/>
      <c r="L605" s="7"/>
      <c r="M605" s="7"/>
      <c r="N605" s="7"/>
      <c r="O605" s="7"/>
      <c r="P605" s="7"/>
      <c r="Q605" s="7"/>
      <c r="R605" s="7"/>
      <c r="S605" s="7"/>
      <c r="T605" s="7"/>
      <c r="U605" s="7"/>
      <c r="V605" s="7"/>
      <c r="W605" s="7"/>
      <c r="X605" s="7"/>
      <c r="Y605" s="7"/>
      <c r="Z605" s="7"/>
      <c r="AA605" s="7"/>
    </row>
    <row r="606" ht="15.75" customHeight="1">
      <c r="A606" s="7"/>
      <c r="B606" s="18"/>
      <c r="C606" s="18"/>
      <c r="D606" s="7"/>
      <c r="E606" s="7"/>
      <c r="F606" s="14"/>
      <c r="G606" s="14"/>
      <c r="H606" s="14"/>
      <c r="I606" s="14"/>
      <c r="J606" s="7"/>
      <c r="K606" s="7"/>
      <c r="L606" s="7"/>
      <c r="M606" s="7"/>
      <c r="N606" s="7"/>
      <c r="O606" s="7"/>
      <c r="P606" s="7"/>
      <c r="Q606" s="7"/>
      <c r="R606" s="7"/>
      <c r="S606" s="7"/>
      <c r="T606" s="7"/>
      <c r="U606" s="7"/>
      <c r="V606" s="7"/>
      <c r="W606" s="7"/>
      <c r="X606" s="7"/>
      <c r="Y606" s="7"/>
      <c r="Z606" s="7"/>
      <c r="AA606" s="7"/>
    </row>
    <row r="607" ht="15.75" customHeight="1">
      <c r="A607" s="7"/>
      <c r="B607" s="18"/>
      <c r="C607" s="18"/>
      <c r="D607" s="7"/>
      <c r="E607" s="7"/>
      <c r="F607" s="14"/>
      <c r="G607" s="14"/>
      <c r="H607" s="14"/>
      <c r="I607" s="14"/>
      <c r="J607" s="7"/>
      <c r="K607" s="7"/>
      <c r="L607" s="7"/>
      <c r="M607" s="7"/>
      <c r="N607" s="7"/>
      <c r="O607" s="7"/>
      <c r="P607" s="7"/>
      <c r="Q607" s="7"/>
      <c r="R607" s="7"/>
      <c r="S607" s="7"/>
      <c r="T607" s="7"/>
      <c r="U607" s="7"/>
      <c r="V607" s="7"/>
      <c r="W607" s="7"/>
      <c r="X607" s="7"/>
      <c r="Y607" s="7"/>
      <c r="Z607" s="7"/>
      <c r="AA607" s="7"/>
    </row>
    <row r="608" ht="15.75" customHeight="1">
      <c r="A608" s="7"/>
      <c r="B608" s="18"/>
      <c r="C608" s="18"/>
      <c r="D608" s="7"/>
      <c r="E608" s="7"/>
      <c r="F608" s="14"/>
      <c r="G608" s="14"/>
      <c r="H608" s="14"/>
      <c r="I608" s="14"/>
      <c r="J608" s="7"/>
      <c r="K608" s="7"/>
      <c r="L608" s="7"/>
      <c r="M608" s="7"/>
      <c r="N608" s="7"/>
      <c r="O608" s="7"/>
      <c r="P608" s="7"/>
      <c r="Q608" s="7"/>
      <c r="R608" s="7"/>
      <c r="S608" s="7"/>
      <c r="T608" s="7"/>
      <c r="U608" s="7"/>
      <c r="V608" s="7"/>
      <c r="W608" s="7"/>
      <c r="X608" s="7"/>
      <c r="Y608" s="7"/>
      <c r="Z608" s="7"/>
      <c r="AA608" s="7"/>
    </row>
    <row r="609" ht="15.75" customHeight="1">
      <c r="A609" s="7"/>
      <c r="B609" s="18"/>
      <c r="C609" s="18"/>
      <c r="D609" s="7"/>
      <c r="E609" s="7"/>
      <c r="F609" s="14"/>
      <c r="G609" s="14"/>
      <c r="H609" s="14"/>
      <c r="I609" s="14"/>
      <c r="J609" s="7"/>
      <c r="K609" s="7"/>
      <c r="L609" s="7"/>
      <c r="M609" s="7"/>
      <c r="N609" s="7"/>
      <c r="O609" s="7"/>
      <c r="P609" s="7"/>
      <c r="Q609" s="7"/>
      <c r="R609" s="7"/>
      <c r="S609" s="7"/>
      <c r="T609" s="7"/>
      <c r="U609" s="7"/>
      <c r="V609" s="7"/>
      <c r="W609" s="7"/>
      <c r="X609" s="7"/>
      <c r="Y609" s="7"/>
      <c r="Z609" s="7"/>
      <c r="AA609" s="7"/>
    </row>
    <row r="610" ht="15.75" customHeight="1">
      <c r="A610" s="7"/>
      <c r="B610" s="18"/>
      <c r="C610" s="18"/>
      <c r="D610" s="7"/>
      <c r="E610" s="7"/>
      <c r="F610" s="14"/>
      <c r="G610" s="14"/>
      <c r="H610" s="14"/>
      <c r="I610" s="14"/>
      <c r="J610" s="7"/>
      <c r="K610" s="7"/>
      <c r="L610" s="7"/>
      <c r="M610" s="7"/>
      <c r="N610" s="7"/>
      <c r="O610" s="7"/>
      <c r="P610" s="7"/>
      <c r="Q610" s="7"/>
      <c r="R610" s="7"/>
      <c r="S610" s="7"/>
      <c r="T610" s="7"/>
      <c r="U610" s="7"/>
      <c r="V610" s="7"/>
      <c r="W610" s="7"/>
      <c r="X610" s="7"/>
      <c r="Y610" s="7"/>
      <c r="Z610" s="7"/>
      <c r="AA610" s="7"/>
    </row>
    <row r="611" ht="15.75" customHeight="1">
      <c r="A611" s="7"/>
      <c r="B611" s="18"/>
      <c r="C611" s="18"/>
      <c r="D611" s="7"/>
      <c r="E611" s="7"/>
      <c r="F611" s="14"/>
      <c r="G611" s="14"/>
      <c r="H611" s="14"/>
      <c r="I611" s="14"/>
      <c r="J611" s="7"/>
      <c r="K611" s="7"/>
      <c r="L611" s="7"/>
      <c r="M611" s="7"/>
      <c r="N611" s="7"/>
      <c r="O611" s="7"/>
      <c r="P611" s="7"/>
      <c r="Q611" s="7"/>
      <c r="R611" s="7"/>
      <c r="S611" s="7"/>
      <c r="T611" s="7"/>
      <c r="U611" s="7"/>
      <c r="V611" s="7"/>
      <c r="W611" s="7"/>
      <c r="X611" s="7"/>
      <c r="Y611" s="7"/>
      <c r="Z611" s="7"/>
      <c r="AA611" s="7"/>
    </row>
    <row r="612" ht="15.75" customHeight="1">
      <c r="A612" s="7"/>
      <c r="B612" s="18"/>
      <c r="C612" s="18"/>
      <c r="D612" s="7"/>
      <c r="E612" s="7"/>
      <c r="F612" s="14"/>
      <c r="G612" s="14"/>
      <c r="H612" s="14"/>
      <c r="I612" s="14"/>
      <c r="J612" s="7"/>
      <c r="K612" s="7"/>
      <c r="L612" s="7"/>
      <c r="M612" s="7"/>
      <c r="N612" s="7"/>
      <c r="O612" s="7"/>
      <c r="P612" s="7"/>
      <c r="Q612" s="7"/>
      <c r="R612" s="7"/>
      <c r="S612" s="7"/>
      <c r="T612" s="7"/>
      <c r="U612" s="7"/>
      <c r="V612" s="7"/>
      <c r="W612" s="7"/>
      <c r="X612" s="7"/>
      <c r="Y612" s="7"/>
      <c r="Z612" s="7"/>
      <c r="AA612" s="7"/>
    </row>
    <row r="613" ht="15.75" customHeight="1">
      <c r="A613" s="7"/>
      <c r="B613" s="18"/>
      <c r="C613" s="18"/>
      <c r="D613" s="7"/>
      <c r="E613" s="7"/>
      <c r="F613" s="14"/>
      <c r="G613" s="14"/>
      <c r="H613" s="14"/>
      <c r="I613" s="14"/>
      <c r="J613" s="7"/>
      <c r="K613" s="7"/>
      <c r="L613" s="7"/>
      <c r="M613" s="7"/>
      <c r="N613" s="7"/>
      <c r="O613" s="7"/>
      <c r="P613" s="7"/>
      <c r="Q613" s="7"/>
      <c r="R613" s="7"/>
      <c r="S613" s="7"/>
      <c r="T613" s="7"/>
      <c r="U613" s="7"/>
      <c r="V613" s="7"/>
      <c r="W613" s="7"/>
      <c r="X613" s="7"/>
      <c r="Y613" s="7"/>
      <c r="Z613" s="7"/>
      <c r="AA613" s="7"/>
    </row>
    <row r="614" ht="15.75" customHeight="1">
      <c r="A614" s="7"/>
      <c r="B614" s="18"/>
      <c r="C614" s="18"/>
      <c r="D614" s="7"/>
      <c r="E614" s="7"/>
      <c r="F614" s="14"/>
      <c r="G614" s="14"/>
      <c r="H614" s="14"/>
      <c r="I614" s="14"/>
      <c r="J614" s="7"/>
      <c r="K614" s="7"/>
      <c r="L614" s="7"/>
      <c r="M614" s="7"/>
      <c r="N614" s="7"/>
      <c r="O614" s="7"/>
      <c r="P614" s="7"/>
      <c r="Q614" s="7"/>
      <c r="R614" s="7"/>
      <c r="S614" s="7"/>
      <c r="T614" s="7"/>
      <c r="U614" s="7"/>
      <c r="V614" s="7"/>
      <c r="W614" s="7"/>
      <c r="X614" s="7"/>
      <c r="Y614" s="7"/>
      <c r="Z614" s="7"/>
      <c r="AA614" s="7"/>
    </row>
    <row r="615" ht="15.75" customHeight="1">
      <c r="A615" s="7"/>
      <c r="B615" s="18"/>
      <c r="C615" s="18"/>
      <c r="D615" s="7"/>
      <c r="E615" s="7"/>
      <c r="F615" s="14"/>
      <c r="G615" s="14"/>
      <c r="H615" s="14"/>
      <c r="I615" s="14"/>
      <c r="J615" s="7"/>
      <c r="K615" s="7"/>
      <c r="L615" s="7"/>
      <c r="M615" s="7"/>
      <c r="N615" s="7"/>
      <c r="O615" s="7"/>
      <c r="P615" s="7"/>
      <c r="Q615" s="7"/>
      <c r="R615" s="7"/>
      <c r="S615" s="7"/>
      <c r="T615" s="7"/>
      <c r="U615" s="7"/>
      <c r="V615" s="7"/>
      <c r="W615" s="7"/>
      <c r="X615" s="7"/>
      <c r="Y615" s="7"/>
      <c r="Z615" s="7"/>
      <c r="AA615" s="7"/>
    </row>
    <row r="616" ht="15.75" customHeight="1">
      <c r="A616" s="7"/>
      <c r="B616" s="18"/>
      <c r="C616" s="18"/>
      <c r="D616" s="7"/>
      <c r="E616" s="7"/>
      <c r="F616" s="14"/>
      <c r="G616" s="14"/>
      <c r="H616" s="14"/>
      <c r="I616" s="14"/>
      <c r="J616" s="7"/>
      <c r="K616" s="7"/>
      <c r="L616" s="7"/>
      <c r="M616" s="7"/>
      <c r="N616" s="7"/>
      <c r="O616" s="7"/>
      <c r="P616" s="7"/>
      <c r="Q616" s="7"/>
      <c r="R616" s="7"/>
      <c r="S616" s="7"/>
      <c r="T616" s="7"/>
      <c r="U616" s="7"/>
      <c r="V616" s="7"/>
      <c r="W616" s="7"/>
      <c r="X616" s="7"/>
      <c r="Y616" s="7"/>
      <c r="Z616" s="7"/>
      <c r="AA616" s="7"/>
    </row>
    <row r="617" ht="15.75" customHeight="1">
      <c r="A617" s="7"/>
      <c r="B617" s="18"/>
      <c r="C617" s="18"/>
      <c r="D617" s="7"/>
      <c r="E617" s="7"/>
      <c r="F617" s="14"/>
      <c r="G617" s="14"/>
      <c r="H617" s="14"/>
      <c r="I617" s="14"/>
      <c r="J617" s="7"/>
      <c r="K617" s="7"/>
      <c r="L617" s="7"/>
      <c r="M617" s="7"/>
      <c r="N617" s="7"/>
      <c r="O617" s="7"/>
      <c r="P617" s="7"/>
      <c r="Q617" s="7"/>
      <c r="R617" s="7"/>
      <c r="S617" s="7"/>
      <c r="T617" s="7"/>
      <c r="U617" s="7"/>
      <c r="V617" s="7"/>
      <c r="W617" s="7"/>
      <c r="X617" s="7"/>
      <c r="Y617" s="7"/>
      <c r="Z617" s="7"/>
      <c r="AA617" s="7"/>
    </row>
    <row r="618" ht="15.75" customHeight="1">
      <c r="A618" s="7"/>
      <c r="B618" s="18"/>
      <c r="C618" s="18"/>
      <c r="D618" s="7"/>
      <c r="E618" s="7"/>
      <c r="F618" s="14"/>
      <c r="G618" s="14"/>
      <c r="H618" s="14"/>
      <c r="I618" s="14"/>
      <c r="J618" s="7"/>
      <c r="K618" s="7"/>
      <c r="L618" s="7"/>
      <c r="M618" s="7"/>
      <c r="N618" s="7"/>
      <c r="O618" s="7"/>
      <c r="P618" s="7"/>
      <c r="Q618" s="7"/>
      <c r="R618" s="7"/>
      <c r="S618" s="7"/>
      <c r="T618" s="7"/>
      <c r="U618" s="7"/>
      <c r="V618" s="7"/>
      <c r="W618" s="7"/>
      <c r="X618" s="7"/>
      <c r="Y618" s="7"/>
      <c r="Z618" s="7"/>
      <c r="AA618" s="7"/>
    </row>
    <row r="619" ht="15.75" customHeight="1">
      <c r="A619" s="7"/>
      <c r="B619" s="18"/>
      <c r="C619" s="18"/>
      <c r="D619" s="7"/>
      <c r="E619" s="7"/>
      <c r="F619" s="14"/>
      <c r="G619" s="14"/>
      <c r="H619" s="14"/>
      <c r="I619" s="14"/>
      <c r="J619" s="7"/>
      <c r="K619" s="7"/>
      <c r="L619" s="7"/>
      <c r="M619" s="7"/>
      <c r="N619" s="7"/>
      <c r="O619" s="7"/>
      <c r="P619" s="7"/>
      <c r="Q619" s="7"/>
      <c r="R619" s="7"/>
      <c r="S619" s="7"/>
      <c r="T619" s="7"/>
      <c r="U619" s="7"/>
      <c r="V619" s="7"/>
      <c r="W619" s="7"/>
      <c r="X619" s="7"/>
      <c r="Y619" s="7"/>
      <c r="Z619" s="7"/>
      <c r="AA619" s="7"/>
    </row>
    <row r="620" ht="15.75" customHeight="1">
      <c r="A620" s="7"/>
      <c r="B620" s="18"/>
      <c r="C620" s="18"/>
      <c r="D620" s="7"/>
      <c r="E620" s="7"/>
      <c r="F620" s="14"/>
      <c r="G620" s="14"/>
      <c r="H620" s="14"/>
      <c r="I620" s="14"/>
      <c r="J620" s="7"/>
      <c r="K620" s="7"/>
      <c r="L620" s="7"/>
      <c r="M620" s="7"/>
      <c r="N620" s="7"/>
      <c r="O620" s="7"/>
      <c r="P620" s="7"/>
      <c r="Q620" s="7"/>
      <c r="R620" s="7"/>
      <c r="S620" s="7"/>
      <c r="T620" s="7"/>
      <c r="U620" s="7"/>
      <c r="V620" s="7"/>
      <c r="W620" s="7"/>
      <c r="X620" s="7"/>
      <c r="Y620" s="7"/>
      <c r="Z620" s="7"/>
      <c r="AA620" s="7"/>
    </row>
    <row r="621" ht="15.75" customHeight="1">
      <c r="A621" s="7"/>
      <c r="B621" s="18"/>
      <c r="C621" s="18"/>
      <c r="D621" s="7"/>
      <c r="E621" s="7"/>
      <c r="F621" s="14"/>
      <c r="G621" s="14"/>
      <c r="H621" s="14"/>
      <c r="I621" s="14"/>
      <c r="J621" s="7"/>
      <c r="K621" s="7"/>
      <c r="L621" s="7"/>
      <c r="M621" s="7"/>
      <c r="N621" s="7"/>
      <c r="O621" s="7"/>
      <c r="P621" s="7"/>
      <c r="Q621" s="7"/>
      <c r="R621" s="7"/>
      <c r="S621" s="7"/>
      <c r="T621" s="7"/>
      <c r="U621" s="7"/>
      <c r="V621" s="7"/>
      <c r="W621" s="7"/>
      <c r="X621" s="7"/>
      <c r="Y621" s="7"/>
      <c r="Z621" s="7"/>
      <c r="AA621" s="7"/>
    </row>
    <row r="622" ht="15.75" customHeight="1">
      <c r="A622" s="7"/>
      <c r="B622" s="18"/>
      <c r="C622" s="18"/>
      <c r="D622" s="7"/>
      <c r="E622" s="7"/>
      <c r="F622" s="14"/>
      <c r="G622" s="14"/>
      <c r="H622" s="14"/>
      <c r="I622" s="14"/>
      <c r="J622" s="7"/>
      <c r="K622" s="7"/>
      <c r="L622" s="7"/>
      <c r="M622" s="7"/>
      <c r="N622" s="7"/>
      <c r="O622" s="7"/>
      <c r="P622" s="7"/>
      <c r="Q622" s="7"/>
      <c r="R622" s="7"/>
      <c r="S622" s="7"/>
      <c r="T622" s="7"/>
      <c r="U622" s="7"/>
      <c r="V622" s="7"/>
      <c r="W622" s="7"/>
      <c r="X622" s="7"/>
      <c r="Y622" s="7"/>
      <c r="Z622" s="7"/>
      <c r="AA622" s="7"/>
    </row>
    <row r="623" ht="15.75" customHeight="1">
      <c r="A623" s="7"/>
      <c r="B623" s="18"/>
      <c r="C623" s="18"/>
      <c r="D623" s="7"/>
      <c r="E623" s="7"/>
      <c r="F623" s="14"/>
      <c r="G623" s="14"/>
      <c r="H623" s="14"/>
      <c r="I623" s="14"/>
      <c r="J623" s="7"/>
      <c r="K623" s="7"/>
      <c r="L623" s="7"/>
      <c r="M623" s="7"/>
      <c r="N623" s="7"/>
      <c r="O623" s="7"/>
      <c r="P623" s="7"/>
      <c r="Q623" s="7"/>
      <c r="R623" s="7"/>
      <c r="S623" s="7"/>
      <c r="T623" s="7"/>
      <c r="U623" s="7"/>
      <c r="V623" s="7"/>
      <c r="W623" s="7"/>
      <c r="X623" s="7"/>
      <c r="Y623" s="7"/>
      <c r="Z623" s="7"/>
      <c r="AA623" s="7"/>
    </row>
    <row r="624" ht="15.75" customHeight="1">
      <c r="A624" s="7"/>
      <c r="B624" s="18"/>
      <c r="C624" s="18"/>
      <c r="D624" s="7"/>
      <c r="E624" s="7"/>
      <c r="F624" s="14"/>
      <c r="G624" s="14"/>
      <c r="H624" s="14"/>
      <c r="I624" s="14"/>
      <c r="J624" s="7"/>
      <c r="K624" s="7"/>
      <c r="L624" s="7"/>
      <c r="M624" s="7"/>
      <c r="N624" s="7"/>
      <c r="O624" s="7"/>
      <c r="P624" s="7"/>
      <c r="Q624" s="7"/>
      <c r="R624" s="7"/>
      <c r="S624" s="7"/>
      <c r="T624" s="7"/>
      <c r="U624" s="7"/>
      <c r="V624" s="7"/>
      <c r="W624" s="7"/>
      <c r="X624" s="7"/>
      <c r="Y624" s="7"/>
      <c r="Z624" s="7"/>
      <c r="AA624" s="7"/>
    </row>
    <row r="625" ht="15.75" customHeight="1">
      <c r="A625" s="7"/>
      <c r="B625" s="18"/>
      <c r="C625" s="18"/>
      <c r="D625" s="7"/>
      <c r="E625" s="7"/>
      <c r="F625" s="14"/>
      <c r="G625" s="14"/>
      <c r="H625" s="14"/>
      <c r="I625" s="14"/>
      <c r="J625" s="7"/>
      <c r="K625" s="7"/>
      <c r="L625" s="7"/>
      <c r="M625" s="7"/>
      <c r="N625" s="7"/>
      <c r="O625" s="7"/>
      <c r="P625" s="7"/>
      <c r="Q625" s="7"/>
      <c r="R625" s="7"/>
      <c r="S625" s="7"/>
      <c r="T625" s="7"/>
      <c r="U625" s="7"/>
      <c r="V625" s="7"/>
      <c r="W625" s="7"/>
      <c r="X625" s="7"/>
      <c r="Y625" s="7"/>
      <c r="Z625" s="7"/>
      <c r="AA625" s="7"/>
    </row>
    <row r="626" ht="15.75" customHeight="1">
      <c r="A626" s="7"/>
      <c r="B626" s="18"/>
      <c r="C626" s="18"/>
      <c r="D626" s="7"/>
      <c r="E626" s="7"/>
      <c r="F626" s="14"/>
      <c r="G626" s="14"/>
      <c r="H626" s="14"/>
      <c r="I626" s="14"/>
      <c r="J626" s="7"/>
      <c r="K626" s="7"/>
      <c r="L626" s="7"/>
      <c r="M626" s="7"/>
      <c r="N626" s="7"/>
      <c r="O626" s="7"/>
      <c r="P626" s="7"/>
      <c r="Q626" s="7"/>
      <c r="R626" s="7"/>
      <c r="S626" s="7"/>
      <c r="T626" s="7"/>
      <c r="U626" s="7"/>
      <c r="V626" s="7"/>
      <c r="W626" s="7"/>
      <c r="X626" s="7"/>
      <c r="Y626" s="7"/>
      <c r="Z626" s="7"/>
      <c r="AA626" s="7"/>
    </row>
    <row r="627" ht="15.75" customHeight="1">
      <c r="A627" s="7"/>
      <c r="B627" s="18"/>
      <c r="C627" s="18"/>
      <c r="D627" s="7"/>
      <c r="E627" s="7"/>
      <c r="F627" s="14"/>
      <c r="G627" s="14"/>
      <c r="H627" s="14"/>
      <c r="I627" s="14"/>
      <c r="J627" s="7"/>
      <c r="K627" s="7"/>
      <c r="L627" s="7"/>
      <c r="M627" s="7"/>
      <c r="N627" s="7"/>
      <c r="O627" s="7"/>
      <c r="P627" s="7"/>
      <c r="Q627" s="7"/>
      <c r="R627" s="7"/>
      <c r="S627" s="7"/>
      <c r="T627" s="7"/>
      <c r="U627" s="7"/>
      <c r="V627" s="7"/>
      <c r="W627" s="7"/>
      <c r="X627" s="7"/>
      <c r="Y627" s="7"/>
      <c r="Z627" s="7"/>
      <c r="AA627" s="7"/>
    </row>
    <row r="628" ht="15.75" customHeight="1">
      <c r="A628" s="7"/>
      <c r="B628" s="18"/>
      <c r="C628" s="18"/>
      <c r="D628" s="7"/>
      <c r="E628" s="7"/>
      <c r="F628" s="14"/>
      <c r="G628" s="14"/>
      <c r="H628" s="14"/>
      <c r="I628" s="14"/>
      <c r="J628" s="7"/>
      <c r="K628" s="7"/>
      <c r="L628" s="7"/>
      <c r="M628" s="7"/>
      <c r="N628" s="7"/>
      <c r="O628" s="7"/>
      <c r="P628" s="7"/>
      <c r="Q628" s="7"/>
      <c r="R628" s="7"/>
      <c r="S628" s="7"/>
      <c r="T628" s="7"/>
      <c r="U628" s="7"/>
      <c r="V628" s="7"/>
      <c r="W628" s="7"/>
      <c r="X628" s="7"/>
      <c r="Y628" s="7"/>
      <c r="Z628" s="7"/>
      <c r="AA628" s="7"/>
    </row>
    <row r="629" ht="15.75" customHeight="1">
      <c r="A629" s="7"/>
      <c r="B629" s="18"/>
      <c r="C629" s="18"/>
      <c r="D629" s="7"/>
      <c r="E629" s="7"/>
      <c r="F629" s="14"/>
      <c r="G629" s="14"/>
      <c r="H629" s="14"/>
      <c r="I629" s="14"/>
      <c r="J629" s="7"/>
      <c r="K629" s="7"/>
      <c r="L629" s="7"/>
      <c r="M629" s="7"/>
      <c r="N629" s="7"/>
      <c r="O629" s="7"/>
      <c r="P629" s="7"/>
      <c r="Q629" s="7"/>
      <c r="R629" s="7"/>
      <c r="S629" s="7"/>
      <c r="T629" s="7"/>
      <c r="U629" s="7"/>
      <c r="V629" s="7"/>
      <c r="W629" s="7"/>
      <c r="X629" s="7"/>
      <c r="Y629" s="7"/>
      <c r="Z629" s="7"/>
      <c r="AA629" s="7"/>
    </row>
    <row r="630" ht="15.75" customHeight="1">
      <c r="A630" s="7"/>
      <c r="B630" s="18"/>
      <c r="C630" s="18"/>
      <c r="D630" s="7"/>
      <c r="E630" s="7"/>
      <c r="F630" s="14"/>
      <c r="G630" s="14"/>
      <c r="H630" s="14"/>
      <c r="I630" s="14"/>
      <c r="J630" s="7"/>
      <c r="K630" s="7"/>
      <c r="L630" s="7"/>
      <c r="M630" s="7"/>
      <c r="N630" s="7"/>
      <c r="O630" s="7"/>
      <c r="P630" s="7"/>
      <c r="Q630" s="7"/>
      <c r="R630" s="7"/>
      <c r="S630" s="7"/>
      <c r="T630" s="7"/>
      <c r="U630" s="7"/>
      <c r="V630" s="7"/>
      <c r="W630" s="7"/>
      <c r="X630" s="7"/>
      <c r="Y630" s="7"/>
      <c r="Z630" s="7"/>
      <c r="AA630" s="7"/>
    </row>
    <row r="631" ht="15.75" customHeight="1">
      <c r="A631" s="7"/>
      <c r="B631" s="18"/>
      <c r="C631" s="18"/>
      <c r="D631" s="7"/>
      <c r="E631" s="7"/>
      <c r="F631" s="14"/>
      <c r="G631" s="14"/>
      <c r="H631" s="14"/>
      <c r="I631" s="14"/>
      <c r="J631" s="7"/>
      <c r="K631" s="7"/>
      <c r="L631" s="7"/>
      <c r="M631" s="7"/>
      <c r="N631" s="7"/>
      <c r="O631" s="7"/>
      <c r="P631" s="7"/>
      <c r="Q631" s="7"/>
      <c r="R631" s="7"/>
      <c r="S631" s="7"/>
      <c r="T631" s="7"/>
      <c r="U631" s="7"/>
      <c r="V631" s="7"/>
      <c r="W631" s="7"/>
      <c r="X631" s="7"/>
      <c r="Y631" s="7"/>
      <c r="Z631" s="7"/>
      <c r="AA631" s="7"/>
    </row>
    <row r="632" ht="15.75" customHeight="1">
      <c r="A632" s="7"/>
      <c r="B632" s="18"/>
      <c r="C632" s="18"/>
      <c r="D632" s="7"/>
      <c r="E632" s="7"/>
      <c r="F632" s="14"/>
      <c r="G632" s="14"/>
      <c r="H632" s="14"/>
      <c r="I632" s="14"/>
      <c r="J632" s="7"/>
      <c r="K632" s="7"/>
      <c r="L632" s="7"/>
      <c r="M632" s="7"/>
      <c r="N632" s="7"/>
      <c r="O632" s="7"/>
      <c r="P632" s="7"/>
      <c r="Q632" s="7"/>
      <c r="R632" s="7"/>
      <c r="S632" s="7"/>
      <c r="T632" s="7"/>
      <c r="U632" s="7"/>
      <c r="V632" s="7"/>
      <c r="W632" s="7"/>
      <c r="X632" s="7"/>
      <c r="Y632" s="7"/>
      <c r="Z632" s="7"/>
      <c r="AA632" s="7"/>
    </row>
    <row r="633" ht="15.75" customHeight="1">
      <c r="A633" s="7"/>
      <c r="B633" s="18"/>
      <c r="C633" s="18"/>
      <c r="D633" s="7"/>
      <c r="E633" s="7"/>
      <c r="F633" s="14"/>
      <c r="G633" s="14"/>
      <c r="H633" s="14"/>
      <c r="I633" s="14"/>
      <c r="J633" s="7"/>
      <c r="K633" s="7"/>
      <c r="L633" s="7"/>
      <c r="M633" s="7"/>
      <c r="N633" s="7"/>
      <c r="O633" s="7"/>
      <c r="P633" s="7"/>
      <c r="Q633" s="7"/>
      <c r="R633" s="7"/>
      <c r="S633" s="7"/>
      <c r="T633" s="7"/>
      <c r="U633" s="7"/>
      <c r="V633" s="7"/>
      <c r="W633" s="7"/>
      <c r="X633" s="7"/>
      <c r="Y633" s="7"/>
      <c r="Z633" s="7"/>
      <c r="AA633" s="7"/>
    </row>
    <row r="634" ht="15.75" customHeight="1">
      <c r="A634" s="7"/>
      <c r="B634" s="18"/>
      <c r="C634" s="18"/>
      <c r="D634" s="7"/>
      <c r="E634" s="7"/>
      <c r="F634" s="14"/>
      <c r="G634" s="14"/>
      <c r="H634" s="14"/>
      <c r="I634" s="14"/>
      <c r="J634" s="7"/>
      <c r="K634" s="7"/>
      <c r="L634" s="7"/>
      <c r="M634" s="7"/>
      <c r="N634" s="7"/>
      <c r="O634" s="7"/>
      <c r="P634" s="7"/>
      <c r="Q634" s="7"/>
      <c r="R634" s="7"/>
      <c r="S634" s="7"/>
      <c r="T634" s="7"/>
      <c r="U634" s="7"/>
      <c r="V634" s="7"/>
      <c r="W634" s="7"/>
      <c r="X634" s="7"/>
      <c r="Y634" s="7"/>
      <c r="Z634" s="7"/>
      <c r="AA634" s="7"/>
    </row>
    <row r="635" ht="15.75" customHeight="1">
      <c r="A635" s="7"/>
      <c r="B635" s="18"/>
      <c r="C635" s="18"/>
      <c r="D635" s="7"/>
      <c r="E635" s="7"/>
      <c r="F635" s="14"/>
      <c r="G635" s="14"/>
      <c r="H635" s="14"/>
      <c r="I635" s="14"/>
      <c r="J635" s="7"/>
      <c r="K635" s="7"/>
      <c r="L635" s="7"/>
      <c r="M635" s="7"/>
      <c r="N635" s="7"/>
      <c r="O635" s="7"/>
      <c r="P635" s="7"/>
      <c r="Q635" s="7"/>
      <c r="R635" s="7"/>
      <c r="S635" s="7"/>
      <c r="T635" s="7"/>
      <c r="U635" s="7"/>
      <c r="V635" s="7"/>
      <c r="W635" s="7"/>
      <c r="X635" s="7"/>
      <c r="Y635" s="7"/>
      <c r="Z635" s="7"/>
      <c r="AA635" s="7"/>
    </row>
    <row r="636" ht="15.75" customHeight="1">
      <c r="A636" s="7"/>
      <c r="B636" s="18"/>
      <c r="C636" s="18"/>
      <c r="D636" s="7"/>
      <c r="E636" s="7"/>
      <c r="F636" s="14"/>
      <c r="G636" s="14"/>
      <c r="H636" s="14"/>
      <c r="I636" s="14"/>
      <c r="J636" s="7"/>
      <c r="K636" s="7"/>
      <c r="L636" s="7"/>
      <c r="M636" s="7"/>
      <c r="N636" s="7"/>
      <c r="O636" s="7"/>
      <c r="P636" s="7"/>
      <c r="Q636" s="7"/>
      <c r="R636" s="7"/>
      <c r="S636" s="7"/>
      <c r="T636" s="7"/>
      <c r="U636" s="7"/>
      <c r="V636" s="7"/>
      <c r="W636" s="7"/>
      <c r="X636" s="7"/>
      <c r="Y636" s="7"/>
      <c r="Z636" s="7"/>
      <c r="AA636" s="7"/>
    </row>
    <row r="637" ht="15.75" customHeight="1">
      <c r="A637" s="7"/>
      <c r="B637" s="18"/>
      <c r="C637" s="18"/>
      <c r="D637" s="7"/>
      <c r="E637" s="7"/>
      <c r="F637" s="14"/>
      <c r="G637" s="14"/>
      <c r="H637" s="14"/>
      <c r="I637" s="14"/>
      <c r="J637" s="7"/>
      <c r="K637" s="7"/>
      <c r="L637" s="7"/>
      <c r="M637" s="7"/>
      <c r="N637" s="7"/>
      <c r="O637" s="7"/>
      <c r="P637" s="7"/>
      <c r="Q637" s="7"/>
      <c r="R637" s="7"/>
      <c r="S637" s="7"/>
      <c r="T637" s="7"/>
      <c r="U637" s="7"/>
      <c r="V637" s="7"/>
      <c r="W637" s="7"/>
      <c r="X637" s="7"/>
      <c r="Y637" s="7"/>
      <c r="Z637" s="7"/>
      <c r="AA637" s="7"/>
    </row>
    <row r="638" ht="15.75" customHeight="1">
      <c r="A638" s="7"/>
      <c r="B638" s="18"/>
      <c r="C638" s="18"/>
      <c r="D638" s="7"/>
      <c r="E638" s="7"/>
      <c r="F638" s="14"/>
      <c r="G638" s="14"/>
      <c r="H638" s="14"/>
      <c r="I638" s="14"/>
      <c r="J638" s="7"/>
      <c r="K638" s="7"/>
      <c r="L638" s="7"/>
      <c r="M638" s="7"/>
      <c r="N638" s="7"/>
      <c r="O638" s="7"/>
      <c r="P638" s="7"/>
      <c r="Q638" s="7"/>
      <c r="R638" s="7"/>
      <c r="S638" s="7"/>
      <c r="T638" s="7"/>
      <c r="U638" s="7"/>
      <c r="V638" s="7"/>
      <c r="W638" s="7"/>
      <c r="X638" s="7"/>
      <c r="Y638" s="7"/>
      <c r="Z638" s="7"/>
      <c r="AA638" s="7"/>
    </row>
    <row r="639" ht="15.75" customHeight="1">
      <c r="A639" s="7"/>
      <c r="B639" s="18"/>
      <c r="C639" s="18"/>
      <c r="D639" s="7"/>
      <c r="E639" s="7"/>
      <c r="F639" s="14"/>
      <c r="G639" s="14"/>
      <c r="H639" s="14"/>
      <c r="I639" s="14"/>
      <c r="J639" s="7"/>
      <c r="K639" s="7"/>
      <c r="L639" s="7"/>
      <c r="M639" s="7"/>
      <c r="N639" s="7"/>
      <c r="O639" s="7"/>
      <c r="P639" s="7"/>
      <c r="Q639" s="7"/>
      <c r="R639" s="7"/>
      <c r="S639" s="7"/>
      <c r="T639" s="7"/>
      <c r="U639" s="7"/>
      <c r="V639" s="7"/>
      <c r="W639" s="7"/>
      <c r="X639" s="7"/>
      <c r="Y639" s="7"/>
      <c r="Z639" s="7"/>
      <c r="AA639" s="7"/>
    </row>
    <row r="640" ht="15.75" customHeight="1">
      <c r="A640" s="7"/>
      <c r="B640" s="18"/>
      <c r="C640" s="18"/>
      <c r="D640" s="7"/>
      <c r="E640" s="7"/>
      <c r="F640" s="14"/>
      <c r="G640" s="14"/>
      <c r="H640" s="14"/>
      <c r="I640" s="14"/>
      <c r="J640" s="7"/>
      <c r="K640" s="7"/>
      <c r="L640" s="7"/>
      <c r="M640" s="7"/>
      <c r="N640" s="7"/>
      <c r="O640" s="7"/>
      <c r="P640" s="7"/>
      <c r="Q640" s="7"/>
      <c r="R640" s="7"/>
      <c r="S640" s="7"/>
      <c r="T640" s="7"/>
      <c r="U640" s="7"/>
      <c r="V640" s="7"/>
      <c r="W640" s="7"/>
      <c r="X640" s="7"/>
      <c r="Y640" s="7"/>
      <c r="Z640" s="7"/>
      <c r="AA640" s="7"/>
    </row>
    <row r="641" ht="15.75" customHeight="1">
      <c r="A641" s="7"/>
      <c r="B641" s="18"/>
      <c r="C641" s="18"/>
      <c r="D641" s="7"/>
      <c r="E641" s="7"/>
      <c r="F641" s="14"/>
      <c r="G641" s="14"/>
      <c r="H641" s="14"/>
      <c r="I641" s="14"/>
      <c r="J641" s="7"/>
      <c r="K641" s="7"/>
      <c r="L641" s="7"/>
      <c r="M641" s="7"/>
      <c r="N641" s="7"/>
      <c r="O641" s="7"/>
      <c r="P641" s="7"/>
      <c r="Q641" s="7"/>
      <c r="R641" s="7"/>
      <c r="S641" s="7"/>
      <c r="T641" s="7"/>
      <c r="U641" s="7"/>
      <c r="V641" s="7"/>
      <c r="W641" s="7"/>
      <c r="X641" s="7"/>
      <c r="Y641" s="7"/>
      <c r="Z641" s="7"/>
      <c r="AA641" s="7"/>
    </row>
    <row r="642" ht="15.75" customHeight="1">
      <c r="A642" s="7"/>
      <c r="B642" s="18"/>
      <c r="C642" s="18"/>
      <c r="D642" s="7"/>
      <c r="E642" s="7"/>
      <c r="F642" s="14"/>
      <c r="G642" s="14"/>
      <c r="H642" s="14"/>
      <c r="I642" s="14"/>
      <c r="J642" s="7"/>
      <c r="K642" s="7"/>
      <c r="L642" s="7"/>
      <c r="M642" s="7"/>
      <c r="N642" s="7"/>
      <c r="O642" s="7"/>
      <c r="P642" s="7"/>
      <c r="Q642" s="7"/>
      <c r="R642" s="7"/>
      <c r="S642" s="7"/>
      <c r="T642" s="7"/>
      <c r="U642" s="7"/>
      <c r="V642" s="7"/>
      <c r="W642" s="7"/>
      <c r="X642" s="7"/>
      <c r="Y642" s="7"/>
      <c r="Z642" s="7"/>
      <c r="AA642" s="7"/>
    </row>
    <row r="643" ht="15.75" customHeight="1">
      <c r="A643" s="7"/>
      <c r="B643" s="18"/>
      <c r="C643" s="18"/>
      <c r="D643" s="7"/>
      <c r="E643" s="7"/>
      <c r="F643" s="14"/>
      <c r="G643" s="14"/>
      <c r="H643" s="14"/>
      <c r="I643" s="14"/>
      <c r="J643" s="7"/>
      <c r="K643" s="7"/>
      <c r="L643" s="7"/>
      <c r="M643" s="7"/>
      <c r="N643" s="7"/>
      <c r="O643" s="7"/>
      <c r="P643" s="7"/>
      <c r="Q643" s="7"/>
      <c r="R643" s="7"/>
      <c r="S643" s="7"/>
      <c r="T643" s="7"/>
      <c r="U643" s="7"/>
      <c r="V643" s="7"/>
      <c r="W643" s="7"/>
      <c r="X643" s="7"/>
      <c r="Y643" s="7"/>
      <c r="Z643" s="7"/>
      <c r="AA643" s="7"/>
    </row>
    <row r="644" ht="15.75" customHeight="1">
      <c r="A644" s="7"/>
      <c r="B644" s="18"/>
      <c r="C644" s="18"/>
      <c r="D644" s="7"/>
      <c r="E644" s="7"/>
      <c r="F644" s="14"/>
      <c r="G644" s="14"/>
      <c r="H644" s="14"/>
      <c r="I644" s="14"/>
      <c r="J644" s="7"/>
      <c r="K644" s="7"/>
      <c r="L644" s="7"/>
      <c r="M644" s="7"/>
      <c r="N644" s="7"/>
      <c r="O644" s="7"/>
      <c r="P644" s="7"/>
      <c r="Q644" s="7"/>
      <c r="R644" s="7"/>
      <c r="S644" s="7"/>
      <c r="T644" s="7"/>
      <c r="U644" s="7"/>
      <c r="V644" s="7"/>
      <c r="W644" s="7"/>
      <c r="X644" s="7"/>
      <c r="Y644" s="7"/>
      <c r="Z644" s="7"/>
      <c r="AA644" s="7"/>
    </row>
    <row r="645" ht="15.75" customHeight="1">
      <c r="A645" s="7"/>
      <c r="B645" s="18"/>
      <c r="C645" s="18"/>
      <c r="D645" s="7"/>
      <c r="E645" s="7"/>
      <c r="F645" s="14"/>
      <c r="G645" s="14"/>
      <c r="H645" s="14"/>
      <c r="I645" s="14"/>
      <c r="J645" s="7"/>
      <c r="K645" s="7"/>
      <c r="L645" s="7"/>
      <c r="M645" s="7"/>
      <c r="N645" s="7"/>
      <c r="O645" s="7"/>
      <c r="P645" s="7"/>
      <c r="Q645" s="7"/>
      <c r="R645" s="7"/>
      <c r="S645" s="7"/>
      <c r="T645" s="7"/>
      <c r="U645" s="7"/>
      <c r="V645" s="7"/>
      <c r="W645" s="7"/>
      <c r="X645" s="7"/>
      <c r="Y645" s="7"/>
      <c r="Z645" s="7"/>
      <c r="AA645" s="7"/>
    </row>
    <row r="646" ht="15.75" customHeight="1">
      <c r="A646" s="7"/>
      <c r="B646" s="18"/>
      <c r="C646" s="18"/>
      <c r="D646" s="7"/>
      <c r="E646" s="7"/>
      <c r="F646" s="14"/>
      <c r="G646" s="14"/>
      <c r="H646" s="14"/>
      <c r="I646" s="14"/>
      <c r="J646" s="7"/>
      <c r="K646" s="7"/>
      <c r="L646" s="7"/>
      <c r="M646" s="7"/>
      <c r="N646" s="7"/>
      <c r="O646" s="7"/>
      <c r="P646" s="7"/>
      <c r="Q646" s="7"/>
      <c r="R646" s="7"/>
      <c r="S646" s="7"/>
      <c r="T646" s="7"/>
      <c r="U646" s="7"/>
      <c r="V646" s="7"/>
      <c r="W646" s="7"/>
      <c r="X646" s="7"/>
      <c r="Y646" s="7"/>
      <c r="Z646" s="7"/>
      <c r="AA646" s="7"/>
    </row>
    <row r="647" ht="15.75" customHeight="1">
      <c r="A647" s="7"/>
      <c r="B647" s="18"/>
      <c r="C647" s="18"/>
      <c r="D647" s="7"/>
      <c r="E647" s="7"/>
      <c r="F647" s="14"/>
      <c r="G647" s="14"/>
      <c r="H647" s="14"/>
      <c r="I647" s="14"/>
      <c r="J647" s="7"/>
      <c r="K647" s="7"/>
      <c r="L647" s="7"/>
      <c r="M647" s="7"/>
      <c r="N647" s="7"/>
      <c r="O647" s="7"/>
      <c r="P647" s="7"/>
      <c r="Q647" s="7"/>
      <c r="R647" s="7"/>
      <c r="S647" s="7"/>
      <c r="T647" s="7"/>
      <c r="U647" s="7"/>
      <c r="V647" s="7"/>
      <c r="W647" s="7"/>
      <c r="X647" s="7"/>
      <c r="Y647" s="7"/>
      <c r="Z647" s="7"/>
      <c r="AA647" s="7"/>
    </row>
    <row r="648" ht="15.75" customHeight="1">
      <c r="A648" s="7"/>
      <c r="B648" s="18"/>
      <c r="C648" s="18"/>
      <c r="D648" s="7"/>
      <c r="E648" s="7"/>
      <c r="F648" s="14"/>
      <c r="G648" s="14"/>
      <c r="H648" s="14"/>
      <c r="I648" s="14"/>
      <c r="J648" s="7"/>
      <c r="K648" s="7"/>
      <c r="L648" s="7"/>
      <c r="M648" s="7"/>
      <c r="N648" s="7"/>
      <c r="O648" s="7"/>
      <c r="P648" s="7"/>
      <c r="Q648" s="7"/>
      <c r="R648" s="7"/>
      <c r="S648" s="7"/>
      <c r="T648" s="7"/>
      <c r="U648" s="7"/>
      <c r="V648" s="7"/>
      <c r="W648" s="7"/>
      <c r="X648" s="7"/>
      <c r="Y648" s="7"/>
      <c r="Z648" s="7"/>
      <c r="AA648" s="7"/>
    </row>
    <row r="649" ht="15.75" customHeight="1">
      <c r="A649" s="7"/>
      <c r="B649" s="18"/>
      <c r="C649" s="18"/>
      <c r="D649" s="7"/>
      <c r="E649" s="7"/>
      <c r="F649" s="14"/>
      <c r="G649" s="14"/>
      <c r="H649" s="14"/>
      <c r="I649" s="14"/>
      <c r="J649" s="7"/>
      <c r="K649" s="7"/>
      <c r="L649" s="7"/>
      <c r="M649" s="7"/>
      <c r="N649" s="7"/>
      <c r="O649" s="7"/>
      <c r="P649" s="7"/>
      <c r="Q649" s="7"/>
      <c r="R649" s="7"/>
      <c r="S649" s="7"/>
      <c r="T649" s="7"/>
      <c r="U649" s="7"/>
      <c r="V649" s="7"/>
      <c r="W649" s="7"/>
      <c r="X649" s="7"/>
      <c r="Y649" s="7"/>
      <c r="Z649" s="7"/>
      <c r="AA649" s="7"/>
    </row>
    <row r="650" ht="15.75" customHeight="1">
      <c r="A650" s="7"/>
      <c r="B650" s="18"/>
      <c r="C650" s="18"/>
      <c r="D650" s="7"/>
      <c r="E650" s="7"/>
      <c r="F650" s="14"/>
      <c r="G650" s="14"/>
      <c r="H650" s="14"/>
      <c r="I650" s="14"/>
      <c r="J650" s="7"/>
      <c r="K650" s="7"/>
      <c r="L650" s="7"/>
      <c r="M650" s="7"/>
      <c r="N650" s="7"/>
      <c r="O650" s="7"/>
      <c r="P650" s="7"/>
      <c r="Q650" s="7"/>
      <c r="R650" s="7"/>
      <c r="S650" s="7"/>
      <c r="T650" s="7"/>
      <c r="U650" s="7"/>
      <c r="V650" s="7"/>
      <c r="W650" s="7"/>
      <c r="X650" s="7"/>
      <c r="Y650" s="7"/>
      <c r="Z650" s="7"/>
      <c r="AA650" s="7"/>
    </row>
    <row r="651" ht="15.75" customHeight="1">
      <c r="A651" s="7"/>
      <c r="B651" s="18"/>
      <c r="C651" s="18"/>
      <c r="D651" s="7"/>
      <c r="E651" s="7"/>
      <c r="F651" s="14"/>
      <c r="G651" s="14"/>
      <c r="H651" s="14"/>
      <c r="I651" s="14"/>
      <c r="J651" s="7"/>
      <c r="K651" s="7"/>
      <c r="L651" s="7"/>
      <c r="M651" s="7"/>
      <c r="N651" s="7"/>
      <c r="O651" s="7"/>
      <c r="P651" s="7"/>
      <c r="Q651" s="7"/>
      <c r="R651" s="7"/>
      <c r="S651" s="7"/>
      <c r="T651" s="7"/>
      <c r="U651" s="7"/>
      <c r="V651" s="7"/>
      <c r="W651" s="7"/>
      <c r="X651" s="7"/>
      <c r="Y651" s="7"/>
      <c r="Z651" s="7"/>
      <c r="AA651" s="7"/>
    </row>
    <row r="652" ht="15.75" customHeight="1">
      <c r="A652" s="7"/>
      <c r="B652" s="18"/>
      <c r="C652" s="18"/>
      <c r="D652" s="7"/>
      <c r="E652" s="7"/>
      <c r="F652" s="14"/>
      <c r="G652" s="14"/>
      <c r="H652" s="14"/>
      <c r="I652" s="14"/>
      <c r="J652" s="7"/>
      <c r="K652" s="7"/>
      <c r="L652" s="7"/>
      <c r="M652" s="7"/>
      <c r="N652" s="7"/>
      <c r="O652" s="7"/>
      <c r="P652" s="7"/>
      <c r="Q652" s="7"/>
      <c r="R652" s="7"/>
      <c r="S652" s="7"/>
      <c r="T652" s="7"/>
      <c r="U652" s="7"/>
      <c r="V652" s="7"/>
      <c r="W652" s="7"/>
      <c r="X652" s="7"/>
      <c r="Y652" s="7"/>
      <c r="Z652" s="7"/>
      <c r="AA652" s="7"/>
    </row>
    <row r="653" ht="15.75" customHeight="1">
      <c r="A653" s="7"/>
      <c r="B653" s="18"/>
      <c r="C653" s="18"/>
      <c r="D653" s="7"/>
      <c r="E653" s="7"/>
      <c r="F653" s="14"/>
      <c r="G653" s="14"/>
      <c r="H653" s="14"/>
      <c r="I653" s="14"/>
      <c r="J653" s="7"/>
      <c r="K653" s="7"/>
      <c r="L653" s="7"/>
      <c r="M653" s="7"/>
      <c r="N653" s="7"/>
      <c r="O653" s="7"/>
      <c r="P653" s="7"/>
      <c r="Q653" s="7"/>
      <c r="R653" s="7"/>
      <c r="S653" s="7"/>
      <c r="T653" s="7"/>
      <c r="U653" s="7"/>
      <c r="V653" s="7"/>
      <c r="W653" s="7"/>
      <c r="X653" s="7"/>
      <c r="Y653" s="7"/>
      <c r="Z653" s="7"/>
      <c r="AA653" s="7"/>
    </row>
    <row r="654" ht="15.75" customHeight="1">
      <c r="A654" s="7"/>
      <c r="B654" s="18"/>
      <c r="C654" s="18"/>
      <c r="D654" s="7"/>
      <c r="E654" s="7"/>
      <c r="F654" s="14"/>
      <c r="G654" s="14"/>
      <c r="H654" s="14"/>
      <c r="I654" s="14"/>
      <c r="J654" s="7"/>
      <c r="K654" s="7"/>
      <c r="L654" s="7"/>
      <c r="M654" s="7"/>
      <c r="N654" s="7"/>
      <c r="O654" s="7"/>
      <c r="P654" s="7"/>
      <c r="Q654" s="7"/>
      <c r="R654" s="7"/>
      <c r="S654" s="7"/>
      <c r="T654" s="7"/>
      <c r="U654" s="7"/>
      <c r="V654" s="7"/>
      <c r="W654" s="7"/>
      <c r="X654" s="7"/>
      <c r="Y654" s="7"/>
      <c r="Z654" s="7"/>
      <c r="AA654" s="7"/>
    </row>
    <row r="655" ht="15.75" customHeight="1">
      <c r="A655" s="7"/>
      <c r="B655" s="18"/>
      <c r="C655" s="18"/>
      <c r="D655" s="7"/>
      <c r="E655" s="7"/>
      <c r="F655" s="14"/>
      <c r="G655" s="14"/>
      <c r="H655" s="14"/>
      <c r="I655" s="14"/>
      <c r="J655" s="7"/>
      <c r="K655" s="7"/>
      <c r="L655" s="7"/>
      <c r="M655" s="7"/>
      <c r="N655" s="7"/>
      <c r="O655" s="7"/>
      <c r="P655" s="7"/>
      <c r="Q655" s="7"/>
      <c r="R655" s="7"/>
      <c r="S655" s="7"/>
      <c r="T655" s="7"/>
      <c r="U655" s="7"/>
      <c r="V655" s="7"/>
      <c r="W655" s="7"/>
      <c r="X655" s="7"/>
      <c r="Y655" s="7"/>
      <c r="Z655" s="7"/>
      <c r="AA655" s="7"/>
    </row>
    <row r="656" ht="15.75" customHeight="1">
      <c r="A656" s="7"/>
      <c r="B656" s="18"/>
      <c r="C656" s="18"/>
      <c r="D656" s="7"/>
      <c r="E656" s="7"/>
      <c r="F656" s="14"/>
      <c r="G656" s="14"/>
      <c r="H656" s="14"/>
      <c r="I656" s="14"/>
      <c r="J656" s="7"/>
      <c r="K656" s="7"/>
      <c r="L656" s="7"/>
      <c r="M656" s="7"/>
      <c r="N656" s="7"/>
      <c r="O656" s="7"/>
      <c r="P656" s="7"/>
      <c r="Q656" s="7"/>
      <c r="R656" s="7"/>
      <c r="S656" s="7"/>
      <c r="T656" s="7"/>
      <c r="U656" s="7"/>
      <c r="V656" s="7"/>
      <c r="W656" s="7"/>
      <c r="X656" s="7"/>
      <c r="Y656" s="7"/>
      <c r="Z656" s="7"/>
      <c r="AA656" s="7"/>
    </row>
    <row r="657" ht="15.75" customHeight="1">
      <c r="A657" s="7"/>
      <c r="B657" s="18"/>
      <c r="C657" s="18"/>
      <c r="D657" s="7"/>
      <c r="E657" s="7"/>
      <c r="F657" s="14"/>
      <c r="G657" s="14"/>
      <c r="H657" s="14"/>
      <c r="I657" s="14"/>
      <c r="J657" s="7"/>
      <c r="K657" s="7"/>
      <c r="L657" s="7"/>
      <c r="M657" s="7"/>
      <c r="N657" s="7"/>
      <c r="O657" s="7"/>
      <c r="P657" s="7"/>
      <c r="Q657" s="7"/>
      <c r="R657" s="7"/>
      <c r="S657" s="7"/>
      <c r="T657" s="7"/>
      <c r="U657" s="7"/>
      <c r="V657" s="7"/>
      <c r="W657" s="7"/>
      <c r="X657" s="7"/>
      <c r="Y657" s="7"/>
      <c r="Z657" s="7"/>
      <c r="AA657" s="7"/>
    </row>
    <row r="658" ht="15.75" customHeight="1">
      <c r="A658" s="7"/>
      <c r="B658" s="18"/>
      <c r="C658" s="18"/>
      <c r="D658" s="7"/>
      <c r="E658" s="7"/>
      <c r="F658" s="14"/>
      <c r="G658" s="14"/>
      <c r="H658" s="14"/>
      <c r="I658" s="14"/>
      <c r="J658" s="7"/>
      <c r="K658" s="7"/>
      <c r="L658" s="7"/>
      <c r="M658" s="7"/>
      <c r="N658" s="7"/>
      <c r="O658" s="7"/>
      <c r="P658" s="7"/>
      <c r="Q658" s="7"/>
      <c r="R658" s="7"/>
      <c r="S658" s="7"/>
      <c r="T658" s="7"/>
      <c r="U658" s="7"/>
      <c r="V658" s="7"/>
      <c r="W658" s="7"/>
      <c r="X658" s="7"/>
      <c r="Y658" s="7"/>
      <c r="Z658" s="7"/>
      <c r="AA658" s="7"/>
    </row>
    <row r="659" ht="15.75" customHeight="1">
      <c r="A659" s="7"/>
      <c r="B659" s="18"/>
      <c r="C659" s="18"/>
      <c r="D659" s="7"/>
      <c r="E659" s="7"/>
      <c r="F659" s="14"/>
      <c r="G659" s="14"/>
      <c r="H659" s="14"/>
      <c r="I659" s="14"/>
      <c r="J659" s="7"/>
      <c r="K659" s="7"/>
      <c r="L659" s="7"/>
      <c r="M659" s="7"/>
      <c r="N659" s="7"/>
      <c r="O659" s="7"/>
      <c r="P659" s="7"/>
      <c r="Q659" s="7"/>
      <c r="R659" s="7"/>
      <c r="S659" s="7"/>
      <c r="T659" s="7"/>
      <c r="U659" s="7"/>
      <c r="V659" s="7"/>
      <c r="W659" s="7"/>
      <c r="X659" s="7"/>
      <c r="Y659" s="7"/>
      <c r="Z659" s="7"/>
      <c r="AA659" s="7"/>
    </row>
    <row r="660" ht="15.75" customHeight="1">
      <c r="A660" s="7"/>
      <c r="B660" s="18"/>
      <c r="C660" s="18"/>
      <c r="D660" s="7"/>
      <c r="E660" s="7"/>
      <c r="F660" s="14"/>
      <c r="G660" s="14"/>
      <c r="H660" s="14"/>
      <c r="I660" s="14"/>
      <c r="J660" s="7"/>
      <c r="K660" s="7"/>
      <c r="L660" s="7"/>
      <c r="M660" s="7"/>
      <c r="N660" s="7"/>
      <c r="O660" s="7"/>
      <c r="P660" s="7"/>
      <c r="Q660" s="7"/>
      <c r="R660" s="7"/>
      <c r="S660" s="7"/>
      <c r="T660" s="7"/>
      <c r="U660" s="7"/>
      <c r="V660" s="7"/>
      <c r="W660" s="7"/>
      <c r="X660" s="7"/>
      <c r="Y660" s="7"/>
      <c r="Z660" s="7"/>
      <c r="AA660" s="7"/>
    </row>
    <row r="661" ht="15.75" customHeight="1">
      <c r="A661" s="7"/>
      <c r="B661" s="18"/>
      <c r="C661" s="18"/>
      <c r="D661" s="7"/>
      <c r="E661" s="7"/>
      <c r="F661" s="14"/>
      <c r="G661" s="14"/>
      <c r="H661" s="14"/>
      <c r="I661" s="14"/>
      <c r="J661" s="7"/>
      <c r="K661" s="7"/>
      <c r="L661" s="7"/>
      <c r="M661" s="7"/>
      <c r="N661" s="7"/>
      <c r="O661" s="7"/>
      <c r="P661" s="7"/>
      <c r="Q661" s="7"/>
      <c r="R661" s="7"/>
      <c r="S661" s="7"/>
      <c r="T661" s="7"/>
      <c r="U661" s="7"/>
      <c r="V661" s="7"/>
      <c r="W661" s="7"/>
      <c r="X661" s="7"/>
      <c r="Y661" s="7"/>
      <c r="Z661" s="7"/>
      <c r="AA661" s="7"/>
    </row>
    <row r="662" ht="15.75" customHeight="1">
      <c r="A662" s="7"/>
      <c r="B662" s="18"/>
      <c r="C662" s="18"/>
      <c r="D662" s="7"/>
      <c r="E662" s="7"/>
      <c r="F662" s="14"/>
      <c r="G662" s="14"/>
      <c r="H662" s="14"/>
      <c r="I662" s="14"/>
      <c r="J662" s="7"/>
      <c r="K662" s="7"/>
      <c r="L662" s="7"/>
      <c r="M662" s="7"/>
      <c r="N662" s="7"/>
      <c r="O662" s="7"/>
      <c r="P662" s="7"/>
      <c r="Q662" s="7"/>
      <c r="R662" s="7"/>
      <c r="S662" s="7"/>
      <c r="T662" s="7"/>
      <c r="U662" s="7"/>
      <c r="V662" s="7"/>
      <c r="W662" s="7"/>
      <c r="X662" s="7"/>
      <c r="Y662" s="7"/>
      <c r="Z662" s="7"/>
      <c r="AA662" s="7"/>
    </row>
    <row r="663" ht="15.75" customHeight="1">
      <c r="A663" s="7"/>
      <c r="B663" s="18"/>
      <c r="C663" s="18"/>
      <c r="D663" s="7"/>
      <c r="E663" s="7"/>
      <c r="F663" s="14"/>
      <c r="G663" s="14"/>
      <c r="H663" s="14"/>
      <c r="I663" s="14"/>
      <c r="J663" s="7"/>
      <c r="K663" s="7"/>
      <c r="L663" s="7"/>
      <c r="M663" s="7"/>
      <c r="N663" s="7"/>
      <c r="O663" s="7"/>
      <c r="P663" s="7"/>
      <c r="Q663" s="7"/>
      <c r="R663" s="7"/>
      <c r="S663" s="7"/>
      <c r="T663" s="7"/>
      <c r="U663" s="7"/>
      <c r="V663" s="7"/>
      <c r="W663" s="7"/>
      <c r="X663" s="7"/>
      <c r="Y663" s="7"/>
      <c r="Z663" s="7"/>
      <c r="AA663" s="7"/>
    </row>
    <row r="664" ht="15.75" customHeight="1">
      <c r="A664" s="7"/>
      <c r="B664" s="18"/>
      <c r="C664" s="18"/>
      <c r="D664" s="7"/>
      <c r="E664" s="7"/>
      <c r="F664" s="14"/>
      <c r="G664" s="14"/>
      <c r="H664" s="14"/>
      <c r="I664" s="14"/>
      <c r="J664" s="7"/>
      <c r="K664" s="7"/>
      <c r="L664" s="7"/>
      <c r="M664" s="7"/>
      <c r="N664" s="7"/>
      <c r="O664" s="7"/>
      <c r="P664" s="7"/>
      <c r="Q664" s="7"/>
      <c r="R664" s="7"/>
      <c r="S664" s="7"/>
      <c r="T664" s="7"/>
      <c r="U664" s="7"/>
      <c r="V664" s="7"/>
      <c r="W664" s="7"/>
      <c r="X664" s="7"/>
      <c r="Y664" s="7"/>
      <c r="Z664" s="7"/>
      <c r="AA664" s="7"/>
    </row>
    <row r="665" ht="15.75" customHeight="1">
      <c r="A665" s="7"/>
      <c r="B665" s="18"/>
      <c r="C665" s="18"/>
      <c r="D665" s="7"/>
      <c r="E665" s="7"/>
      <c r="F665" s="14"/>
      <c r="G665" s="14"/>
      <c r="H665" s="14"/>
      <c r="I665" s="14"/>
      <c r="J665" s="7"/>
      <c r="K665" s="7"/>
      <c r="L665" s="7"/>
      <c r="M665" s="7"/>
      <c r="N665" s="7"/>
      <c r="O665" s="7"/>
      <c r="P665" s="7"/>
      <c r="Q665" s="7"/>
      <c r="R665" s="7"/>
      <c r="S665" s="7"/>
      <c r="T665" s="7"/>
      <c r="U665" s="7"/>
      <c r="V665" s="7"/>
      <c r="W665" s="7"/>
      <c r="X665" s="7"/>
      <c r="Y665" s="7"/>
      <c r="Z665" s="7"/>
      <c r="AA665" s="7"/>
    </row>
    <row r="666" ht="15.75" customHeight="1">
      <c r="A666" s="7"/>
      <c r="B666" s="18"/>
      <c r="C666" s="18"/>
      <c r="D666" s="7"/>
      <c r="E666" s="7"/>
      <c r="F666" s="14"/>
      <c r="G666" s="14"/>
      <c r="H666" s="14"/>
      <c r="I666" s="14"/>
      <c r="J666" s="7"/>
      <c r="K666" s="7"/>
      <c r="L666" s="7"/>
      <c r="M666" s="7"/>
      <c r="N666" s="7"/>
      <c r="O666" s="7"/>
      <c r="P666" s="7"/>
      <c r="Q666" s="7"/>
      <c r="R666" s="7"/>
      <c r="S666" s="7"/>
      <c r="T666" s="7"/>
      <c r="U666" s="7"/>
      <c r="V666" s="7"/>
      <c r="W666" s="7"/>
      <c r="X666" s="7"/>
      <c r="Y666" s="7"/>
      <c r="Z666" s="7"/>
      <c r="AA666" s="7"/>
    </row>
    <row r="667" ht="15.75" customHeight="1">
      <c r="A667" s="7"/>
      <c r="B667" s="18"/>
      <c r="C667" s="18"/>
      <c r="D667" s="7"/>
      <c r="E667" s="7"/>
      <c r="F667" s="14"/>
      <c r="G667" s="14"/>
      <c r="H667" s="14"/>
      <c r="I667" s="14"/>
      <c r="J667" s="7"/>
      <c r="K667" s="7"/>
      <c r="L667" s="7"/>
      <c r="M667" s="7"/>
      <c r="N667" s="7"/>
      <c r="O667" s="7"/>
      <c r="P667" s="7"/>
      <c r="Q667" s="7"/>
      <c r="R667" s="7"/>
      <c r="S667" s="7"/>
      <c r="T667" s="7"/>
      <c r="U667" s="7"/>
      <c r="V667" s="7"/>
      <c r="W667" s="7"/>
      <c r="X667" s="7"/>
      <c r="Y667" s="7"/>
      <c r="Z667" s="7"/>
      <c r="AA667" s="7"/>
    </row>
    <row r="668" ht="15.75" customHeight="1">
      <c r="A668" s="7"/>
      <c r="B668" s="18"/>
      <c r="C668" s="18"/>
      <c r="D668" s="7"/>
      <c r="E668" s="7"/>
      <c r="F668" s="14"/>
      <c r="G668" s="14"/>
      <c r="H668" s="14"/>
      <c r="I668" s="14"/>
      <c r="J668" s="7"/>
      <c r="K668" s="7"/>
      <c r="L668" s="7"/>
      <c r="M668" s="7"/>
      <c r="N668" s="7"/>
      <c r="O668" s="7"/>
      <c r="P668" s="7"/>
      <c r="Q668" s="7"/>
      <c r="R668" s="7"/>
      <c r="S668" s="7"/>
      <c r="T668" s="7"/>
      <c r="U668" s="7"/>
      <c r="V668" s="7"/>
      <c r="W668" s="7"/>
      <c r="X668" s="7"/>
      <c r="Y668" s="7"/>
      <c r="Z668" s="7"/>
      <c r="AA668" s="7"/>
    </row>
    <row r="669" ht="15.75" customHeight="1">
      <c r="A669" s="7"/>
      <c r="B669" s="18"/>
      <c r="C669" s="18"/>
      <c r="D669" s="7"/>
      <c r="E669" s="7"/>
      <c r="F669" s="14"/>
      <c r="G669" s="14"/>
      <c r="H669" s="14"/>
      <c r="I669" s="14"/>
      <c r="J669" s="7"/>
      <c r="K669" s="7"/>
      <c r="L669" s="7"/>
      <c r="M669" s="7"/>
      <c r="N669" s="7"/>
      <c r="O669" s="7"/>
      <c r="P669" s="7"/>
      <c r="Q669" s="7"/>
      <c r="R669" s="7"/>
      <c r="S669" s="7"/>
      <c r="T669" s="7"/>
      <c r="U669" s="7"/>
      <c r="V669" s="7"/>
      <c r="W669" s="7"/>
      <c r="X669" s="7"/>
      <c r="Y669" s="7"/>
      <c r="Z669" s="7"/>
      <c r="AA669" s="7"/>
    </row>
    <row r="670" ht="15.75" customHeight="1">
      <c r="A670" s="7"/>
      <c r="B670" s="18"/>
      <c r="C670" s="18"/>
      <c r="D670" s="7"/>
      <c r="E670" s="7"/>
      <c r="F670" s="14"/>
      <c r="G670" s="14"/>
      <c r="H670" s="14"/>
      <c r="I670" s="14"/>
      <c r="J670" s="7"/>
      <c r="K670" s="7"/>
      <c r="L670" s="7"/>
      <c r="M670" s="7"/>
      <c r="N670" s="7"/>
      <c r="O670" s="7"/>
      <c r="P670" s="7"/>
      <c r="Q670" s="7"/>
      <c r="R670" s="7"/>
      <c r="S670" s="7"/>
      <c r="T670" s="7"/>
      <c r="U670" s="7"/>
      <c r="V670" s="7"/>
      <c r="W670" s="7"/>
      <c r="X670" s="7"/>
      <c r="Y670" s="7"/>
      <c r="Z670" s="7"/>
      <c r="AA670" s="7"/>
    </row>
    <row r="671" ht="15.75" customHeight="1">
      <c r="A671" s="7"/>
      <c r="B671" s="18"/>
      <c r="C671" s="18"/>
      <c r="D671" s="7"/>
      <c r="E671" s="7"/>
      <c r="F671" s="14"/>
      <c r="G671" s="14"/>
      <c r="H671" s="14"/>
      <c r="I671" s="14"/>
      <c r="J671" s="7"/>
      <c r="K671" s="7"/>
      <c r="L671" s="7"/>
      <c r="M671" s="7"/>
      <c r="N671" s="7"/>
      <c r="O671" s="7"/>
      <c r="P671" s="7"/>
      <c r="Q671" s="7"/>
      <c r="R671" s="7"/>
      <c r="S671" s="7"/>
      <c r="T671" s="7"/>
      <c r="U671" s="7"/>
      <c r="V671" s="7"/>
      <c r="W671" s="7"/>
      <c r="X671" s="7"/>
      <c r="Y671" s="7"/>
      <c r="Z671" s="7"/>
      <c r="AA671" s="7"/>
    </row>
    <row r="672" ht="15.75" customHeight="1">
      <c r="A672" s="7"/>
      <c r="B672" s="18"/>
      <c r="C672" s="18"/>
      <c r="D672" s="7"/>
      <c r="E672" s="7"/>
      <c r="F672" s="14"/>
      <c r="G672" s="14"/>
      <c r="H672" s="14"/>
      <c r="I672" s="14"/>
      <c r="J672" s="7"/>
      <c r="K672" s="7"/>
      <c r="L672" s="7"/>
      <c r="M672" s="7"/>
      <c r="N672" s="7"/>
      <c r="O672" s="7"/>
      <c r="P672" s="7"/>
      <c r="Q672" s="7"/>
      <c r="R672" s="7"/>
      <c r="S672" s="7"/>
      <c r="T672" s="7"/>
      <c r="U672" s="7"/>
      <c r="V672" s="7"/>
      <c r="W672" s="7"/>
      <c r="X672" s="7"/>
      <c r="Y672" s="7"/>
      <c r="Z672" s="7"/>
      <c r="AA672" s="7"/>
    </row>
    <row r="673" ht="15.75" customHeight="1">
      <c r="A673" s="7"/>
      <c r="B673" s="18"/>
      <c r="C673" s="18"/>
      <c r="D673" s="7"/>
      <c r="E673" s="7"/>
      <c r="F673" s="14"/>
      <c r="G673" s="14"/>
      <c r="H673" s="14"/>
      <c r="I673" s="14"/>
      <c r="J673" s="7"/>
      <c r="K673" s="7"/>
      <c r="L673" s="7"/>
      <c r="M673" s="7"/>
      <c r="N673" s="7"/>
      <c r="O673" s="7"/>
      <c r="P673" s="7"/>
      <c r="Q673" s="7"/>
      <c r="R673" s="7"/>
      <c r="S673" s="7"/>
      <c r="T673" s="7"/>
      <c r="U673" s="7"/>
      <c r="V673" s="7"/>
      <c r="W673" s="7"/>
      <c r="X673" s="7"/>
      <c r="Y673" s="7"/>
      <c r="Z673" s="7"/>
      <c r="AA673" s="7"/>
    </row>
    <row r="674" ht="15.75" customHeight="1">
      <c r="A674" s="7"/>
      <c r="B674" s="18"/>
      <c r="C674" s="18"/>
      <c r="D674" s="7"/>
      <c r="E674" s="7"/>
      <c r="F674" s="14"/>
      <c r="G674" s="14"/>
      <c r="H674" s="14"/>
      <c r="I674" s="14"/>
      <c r="J674" s="7"/>
      <c r="K674" s="7"/>
      <c r="L674" s="7"/>
      <c r="M674" s="7"/>
      <c r="N674" s="7"/>
      <c r="O674" s="7"/>
      <c r="P674" s="7"/>
      <c r="Q674" s="7"/>
      <c r="R674" s="7"/>
      <c r="S674" s="7"/>
      <c r="T674" s="7"/>
      <c r="U674" s="7"/>
      <c r="V674" s="7"/>
      <c r="W674" s="7"/>
      <c r="X674" s="7"/>
      <c r="Y674" s="7"/>
      <c r="Z674" s="7"/>
      <c r="AA674" s="7"/>
    </row>
    <row r="675" ht="15.75" customHeight="1">
      <c r="A675" s="7"/>
      <c r="B675" s="18"/>
      <c r="C675" s="18"/>
      <c r="D675" s="7"/>
      <c r="E675" s="7"/>
      <c r="F675" s="14"/>
      <c r="G675" s="14"/>
      <c r="H675" s="14"/>
      <c r="I675" s="14"/>
      <c r="J675" s="7"/>
      <c r="K675" s="7"/>
      <c r="L675" s="7"/>
      <c r="M675" s="7"/>
      <c r="N675" s="7"/>
      <c r="O675" s="7"/>
      <c r="P675" s="7"/>
      <c r="Q675" s="7"/>
      <c r="R675" s="7"/>
      <c r="S675" s="7"/>
      <c r="T675" s="7"/>
      <c r="U675" s="7"/>
      <c r="V675" s="7"/>
      <c r="W675" s="7"/>
      <c r="X675" s="7"/>
      <c r="Y675" s="7"/>
      <c r="Z675" s="7"/>
      <c r="AA675" s="7"/>
    </row>
    <row r="676" ht="15.75" customHeight="1">
      <c r="A676" s="7"/>
      <c r="B676" s="18"/>
      <c r="C676" s="18"/>
      <c r="D676" s="7"/>
      <c r="E676" s="7"/>
      <c r="F676" s="14"/>
      <c r="G676" s="14"/>
      <c r="H676" s="14"/>
      <c r="I676" s="14"/>
      <c r="J676" s="7"/>
      <c r="K676" s="7"/>
      <c r="L676" s="7"/>
      <c r="M676" s="7"/>
      <c r="N676" s="7"/>
      <c r="O676" s="7"/>
      <c r="P676" s="7"/>
      <c r="Q676" s="7"/>
      <c r="R676" s="7"/>
      <c r="S676" s="7"/>
      <c r="T676" s="7"/>
      <c r="U676" s="7"/>
      <c r="V676" s="7"/>
      <c r="W676" s="7"/>
      <c r="X676" s="7"/>
      <c r="Y676" s="7"/>
      <c r="Z676" s="7"/>
      <c r="AA676" s="7"/>
    </row>
    <row r="677" ht="15.75" customHeight="1">
      <c r="A677" s="7"/>
      <c r="B677" s="18"/>
      <c r="C677" s="18"/>
      <c r="D677" s="7"/>
      <c r="E677" s="7"/>
      <c r="F677" s="14"/>
      <c r="G677" s="14"/>
      <c r="H677" s="14"/>
      <c r="I677" s="14"/>
      <c r="J677" s="7"/>
      <c r="K677" s="7"/>
      <c r="L677" s="7"/>
      <c r="M677" s="7"/>
      <c r="N677" s="7"/>
      <c r="O677" s="7"/>
      <c r="P677" s="7"/>
      <c r="Q677" s="7"/>
      <c r="R677" s="7"/>
      <c r="S677" s="7"/>
      <c r="T677" s="7"/>
      <c r="U677" s="7"/>
      <c r="V677" s="7"/>
      <c r="W677" s="7"/>
      <c r="X677" s="7"/>
      <c r="Y677" s="7"/>
      <c r="Z677" s="7"/>
      <c r="AA677" s="7"/>
    </row>
    <row r="678" ht="15.75" customHeight="1">
      <c r="A678" s="7"/>
      <c r="B678" s="18"/>
      <c r="C678" s="18"/>
      <c r="D678" s="7"/>
      <c r="E678" s="7"/>
      <c r="F678" s="14"/>
      <c r="G678" s="14"/>
      <c r="H678" s="14"/>
      <c r="I678" s="14"/>
      <c r="J678" s="7"/>
      <c r="K678" s="7"/>
      <c r="L678" s="7"/>
      <c r="M678" s="7"/>
      <c r="N678" s="7"/>
      <c r="O678" s="7"/>
      <c r="P678" s="7"/>
      <c r="Q678" s="7"/>
      <c r="R678" s="7"/>
      <c r="S678" s="7"/>
      <c r="T678" s="7"/>
      <c r="U678" s="7"/>
      <c r="V678" s="7"/>
      <c r="W678" s="7"/>
      <c r="X678" s="7"/>
      <c r="Y678" s="7"/>
      <c r="Z678" s="7"/>
      <c r="AA678" s="7"/>
    </row>
    <row r="679" ht="15.75" customHeight="1">
      <c r="A679" s="7"/>
      <c r="B679" s="18"/>
      <c r="C679" s="18"/>
      <c r="D679" s="7"/>
      <c r="E679" s="7"/>
      <c r="F679" s="14"/>
      <c r="G679" s="14"/>
      <c r="H679" s="14"/>
      <c r="I679" s="14"/>
      <c r="J679" s="7"/>
      <c r="K679" s="7"/>
      <c r="L679" s="7"/>
      <c r="M679" s="7"/>
      <c r="N679" s="7"/>
      <c r="O679" s="7"/>
      <c r="P679" s="7"/>
      <c r="Q679" s="7"/>
      <c r="R679" s="7"/>
      <c r="S679" s="7"/>
      <c r="T679" s="7"/>
      <c r="U679" s="7"/>
      <c r="V679" s="7"/>
      <c r="W679" s="7"/>
      <c r="X679" s="7"/>
      <c r="Y679" s="7"/>
      <c r="Z679" s="7"/>
      <c r="AA679" s="7"/>
    </row>
    <row r="680" ht="15.75" customHeight="1">
      <c r="A680" s="7"/>
      <c r="B680" s="18"/>
      <c r="C680" s="18"/>
      <c r="D680" s="7"/>
      <c r="E680" s="7"/>
      <c r="F680" s="14"/>
      <c r="G680" s="14"/>
      <c r="H680" s="14"/>
      <c r="I680" s="14"/>
      <c r="J680" s="7"/>
      <c r="K680" s="7"/>
      <c r="L680" s="7"/>
      <c r="M680" s="7"/>
      <c r="N680" s="7"/>
      <c r="O680" s="7"/>
      <c r="P680" s="7"/>
      <c r="Q680" s="7"/>
      <c r="R680" s="7"/>
      <c r="S680" s="7"/>
      <c r="T680" s="7"/>
      <c r="U680" s="7"/>
      <c r="V680" s="7"/>
      <c r="W680" s="7"/>
      <c r="X680" s="7"/>
      <c r="Y680" s="7"/>
      <c r="Z680" s="7"/>
      <c r="AA680" s="7"/>
    </row>
    <row r="681" ht="15.75" customHeight="1">
      <c r="A681" s="7"/>
      <c r="B681" s="18"/>
      <c r="C681" s="18"/>
      <c r="D681" s="7"/>
      <c r="E681" s="7"/>
      <c r="F681" s="14"/>
      <c r="G681" s="14"/>
      <c r="H681" s="14"/>
      <c r="I681" s="14"/>
      <c r="J681" s="7"/>
      <c r="K681" s="7"/>
      <c r="L681" s="7"/>
      <c r="M681" s="7"/>
      <c r="N681" s="7"/>
      <c r="O681" s="7"/>
      <c r="P681" s="7"/>
      <c r="Q681" s="7"/>
      <c r="R681" s="7"/>
      <c r="S681" s="7"/>
      <c r="T681" s="7"/>
      <c r="U681" s="7"/>
      <c r="V681" s="7"/>
      <c r="W681" s="7"/>
      <c r="X681" s="7"/>
      <c r="Y681" s="7"/>
      <c r="Z681" s="7"/>
      <c r="AA681" s="7"/>
    </row>
    <row r="682" ht="15.75" customHeight="1">
      <c r="A682" s="7"/>
      <c r="B682" s="18"/>
      <c r="C682" s="18"/>
      <c r="D682" s="7"/>
      <c r="E682" s="7"/>
      <c r="F682" s="14"/>
      <c r="G682" s="14"/>
      <c r="H682" s="14"/>
      <c r="I682" s="14"/>
      <c r="J682" s="7"/>
      <c r="K682" s="7"/>
      <c r="L682" s="7"/>
      <c r="M682" s="7"/>
      <c r="N682" s="7"/>
      <c r="O682" s="7"/>
      <c r="P682" s="7"/>
      <c r="Q682" s="7"/>
      <c r="R682" s="7"/>
      <c r="S682" s="7"/>
      <c r="T682" s="7"/>
      <c r="U682" s="7"/>
      <c r="V682" s="7"/>
      <c r="W682" s="7"/>
      <c r="X682" s="7"/>
      <c r="Y682" s="7"/>
      <c r="Z682" s="7"/>
      <c r="AA682" s="7"/>
    </row>
    <row r="683" ht="15.75" customHeight="1">
      <c r="A683" s="7"/>
      <c r="B683" s="18"/>
      <c r="C683" s="18"/>
      <c r="D683" s="7"/>
      <c r="E683" s="7"/>
      <c r="F683" s="14"/>
      <c r="G683" s="14"/>
      <c r="H683" s="14"/>
      <c r="I683" s="14"/>
      <c r="J683" s="7"/>
      <c r="K683" s="7"/>
      <c r="L683" s="7"/>
      <c r="M683" s="7"/>
      <c r="N683" s="7"/>
      <c r="O683" s="7"/>
      <c r="P683" s="7"/>
      <c r="Q683" s="7"/>
      <c r="R683" s="7"/>
      <c r="S683" s="7"/>
      <c r="T683" s="7"/>
      <c r="U683" s="7"/>
      <c r="V683" s="7"/>
      <c r="W683" s="7"/>
      <c r="X683" s="7"/>
      <c r="Y683" s="7"/>
      <c r="Z683" s="7"/>
      <c r="AA683" s="7"/>
    </row>
    <row r="684" ht="15.75" customHeight="1">
      <c r="A684" s="7"/>
      <c r="B684" s="18"/>
      <c r="C684" s="18"/>
      <c r="D684" s="7"/>
      <c r="E684" s="7"/>
      <c r="F684" s="14"/>
      <c r="G684" s="14"/>
      <c r="H684" s="14"/>
      <c r="I684" s="14"/>
      <c r="J684" s="7"/>
      <c r="K684" s="7"/>
      <c r="L684" s="7"/>
      <c r="M684" s="7"/>
      <c r="N684" s="7"/>
      <c r="O684" s="7"/>
      <c r="P684" s="7"/>
      <c r="Q684" s="7"/>
      <c r="R684" s="7"/>
      <c r="S684" s="7"/>
      <c r="T684" s="7"/>
      <c r="U684" s="7"/>
      <c r="V684" s="7"/>
      <c r="W684" s="7"/>
      <c r="X684" s="7"/>
      <c r="Y684" s="7"/>
      <c r="Z684" s="7"/>
      <c r="AA684" s="7"/>
    </row>
    <row r="685" ht="15.75" customHeight="1">
      <c r="A685" s="7"/>
      <c r="B685" s="18"/>
      <c r="C685" s="18"/>
      <c r="D685" s="7"/>
      <c r="E685" s="7"/>
      <c r="F685" s="14"/>
      <c r="G685" s="14"/>
      <c r="H685" s="14"/>
      <c r="I685" s="14"/>
      <c r="J685" s="7"/>
      <c r="K685" s="7"/>
      <c r="L685" s="7"/>
      <c r="M685" s="7"/>
      <c r="N685" s="7"/>
      <c r="O685" s="7"/>
      <c r="P685" s="7"/>
      <c r="Q685" s="7"/>
      <c r="R685" s="7"/>
      <c r="S685" s="7"/>
      <c r="T685" s="7"/>
      <c r="U685" s="7"/>
      <c r="V685" s="7"/>
      <c r="W685" s="7"/>
      <c r="X685" s="7"/>
      <c r="Y685" s="7"/>
      <c r="Z685" s="7"/>
      <c r="AA685" s="7"/>
    </row>
    <row r="686" ht="15.75" customHeight="1">
      <c r="A686" s="7"/>
      <c r="B686" s="18"/>
      <c r="C686" s="18"/>
      <c r="D686" s="7"/>
      <c r="E686" s="7"/>
      <c r="F686" s="14"/>
      <c r="G686" s="14"/>
      <c r="H686" s="14"/>
      <c r="I686" s="14"/>
      <c r="J686" s="7"/>
      <c r="K686" s="7"/>
      <c r="L686" s="7"/>
      <c r="M686" s="7"/>
      <c r="N686" s="7"/>
      <c r="O686" s="7"/>
      <c r="P686" s="7"/>
      <c r="Q686" s="7"/>
      <c r="R686" s="7"/>
      <c r="S686" s="7"/>
      <c r="T686" s="7"/>
      <c r="U686" s="7"/>
      <c r="V686" s="7"/>
      <c r="W686" s="7"/>
      <c r="X686" s="7"/>
      <c r="Y686" s="7"/>
      <c r="Z686" s="7"/>
      <c r="AA686" s="7"/>
    </row>
    <row r="687" ht="15.75" customHeight="1">
      <c r="A687" s="7"/>
      <c r="B687" s="18"/>
      <c r="C687" s="18"/>
      <c r="D687" s="7"/>
      <c r="E687" s="7"/>
      <c r="F687" s="14"/>
      <c r="G687" s="14"/>
      <c r="H687" s="14"/>
      <c r="I687" s="14"/>
      <c r="J687" s="7"/>
      <c r="K687" s="7"/>
      <c r="L687" s="7"/>
      <c r="M687" s="7"/>
      <c r="N687" s="7"/>
      <c r="O687" s="7"/>
      <c r="P687" s="7"/>
      <c r="Q687" s="7"/>
      <c r="R687" s="7"/>
      <c r="S687" s="7"/>
      <c r="T687" s="7"/>
      <c r="U687" s="7"/>
      <c r="V687" s="7"/>
      <c r="W687" s="7"/>
      <c r="X687" s="7"/>
      <c r="Y687" s="7"/>
      <c r="Z687" s="7"/>
      <c r="AA687" s="7"/>
    </row>
    <row r="688" ht="15.75" customHeight="1">
      <c r="A688" s="7"/>
      <c r="B688" s="18"/>
      <c r="C688" s="18"/>
      <c r="D688" s="7"/>
      <c r="E688" s="7"/>
      <c r="F688" s="14"/>
      <c r="G688" s="14"/>
      <c r="H688" s="14"/>
      <c r="I688" s="14"/>
      <c r="J688" s="7"/>
      <c r="K688" s="7"/>
      <c r="L688" s="7"/>
      <c r="M688" s="7"/>
      <c r="N688" s="7"/>
      <c r="O688" s="7"/>
      <c r="P688" s="7"/>
      <c r="Q688" s="7"/>
      <c r="R688" s="7"/>
      <c r="S688" s="7"/>
      <c r="T688" s="7"/>
      <c r="U688" s="7"/>
      <c r="V688" s="7"/>
      <c r="W688" s="7"/>
      <c r="X688" s="7"/>
      <c r="Y688" s="7"/>
      <c r="Z688" s="7"/>
      <c r="AA688" s="7"/>
    </row>
    <row r="689" ht="15.75" customHeight="1">
      <c r="A689" s="7"/>
      <c r="B689" s="18"/>
      <c r="C689" s="18"/>
      <c r="D689" s="7"/>
      <c r="E689" s="7"/>
      <c r="F689" s="14"/>
      <c r="G689" s="14"/>
      <c r="H689" s="14"/>
      <c r="I689" s="14"/>
      <c r="J689" s="7"/>
      <c r="K689" s="7"/>
      <c r="L689" s="7"/>
      <c r="M689" s="7"/>
      <c r="N689" s="7"/>
      <c r="O689" s="7"/>
      <c r="P689" s="7"/>
      <c r="Q689" s="7"/>
      <c r="R689" s="7"/>
      <c r="S689" s="7"/>
      <c r="T689" s="7"/>
      <c r="U689" s="7"/>
      <c r="V689" s="7"/>
      <c r="W689" s="7"/>
      <c r="X689" s="7"/>
      <c r="Y689" s="7"/>
      <c r="Z689" s="7"/>
      <c r="AA689" s="7"/>
    </row>
    <row r="690" ht="15.75" customHeight="1">
      <c r="A690" s="7"/>
      <c r="B690" s="18"/>
      <c r="C690" s="18"/>
      <c r="D690" s="7"/>
      <c r="E690" s="7"/>
      <c r="F690" s="14"/>
      <c r="G690" s="14"/>
      <c r="H690" s="14"/>
      <c r="I690" s="14"/>
      <c r="J690" s="7"/>
      <c r="K690" s="7"/>
      <c r="L690" s="7"/>
      <c r="M690" s="7"/>
      <c r="N690" s="7"/>
      <c r="O690" s="7"/>
      <c r="P690" s="7"/>
      <c r="Q690" s="7"/>
      <c r="R690" s="7"/>
      <c r="S690" s="7"/>
      <c r="T690" s="7"/>
      <c r="U690" s="7"/>
      <c r="V690" s="7"/>
      <c r="W690" s="7"/>
      <c r="X690" s="7"/>
      <c r="Y690" s="7"/>
      <c r="Z690" s="7"/>
      <c r="AA690" s="7"/>
    </row>
    <row r="691" ht="15.75" customHeight="1">
      <c r="A691" s="7"/>
      <c r="B691" s="18"/>
      <c r="C691" s="18"/>
      <c r="D691" s="7"/>
      <c r="E691" s="7"/>
      <c r="F691" s="14"/>
      <c r="G691" s="14"/>
      <c r="H691" s="14"/>
      <c r="I691" s="14"/>
      <c r="J691" s="7"/>
      <c r="K691" s="7"/>
      <c r="L691" s="7"/>
      <c r="M691" s="7"/>
      <c r="N691" s="7"/>
      <c r="O691" s="7"/>
      <c r="P691" s="7"/>
      <c r="Q691" s="7"/>
      <c r="R691" s="7"/>
      <c r="S691" s="7"/>
      <c r="T691" s="7"/>
      <c r="U691" s="7"/>
      <c r="V691" s="7"/>
      <c r="W691" s="7"/>
      <c r="X691" s="7"/>
      <c r="Y691" s="7"/>
      <c r="Z691" s="7"/>
      <c r="AA691" s="7"/>
    </row>
    <row r="692" ht="15.75" customHeight="1">
      <c r="A692" s="7"/>
      <c r="B692" s="18"/>
      <c r="C692" s="18"/>
      <c r="D692" s="7"/>
      <c r="E692" s="7"/>
      <c r="F692" s="14"/>
      <c r="G692" s="14"/>
      <c r="H692" s="14"/>
      <c r="I692" s="14"/>
      <c r="J692" s="7"/>
      <c r="K692" s="7"/>
      <c r="L692" s="7"/>
      <c r="M692" s="7"/>
      <c r="N692" s="7"/>
      <c r="O692" s="7"/>
      <c r="P692" s="7"/>
      <c r="Q692" s="7"/>
      <c r="R692" s="7"/>
      <c r="S692" s="7"/>
      <c r="T692" s="7"/>
      <c r="U692" s="7"/>
      <c r="V692" s="7"/>
      <c r="W692" s="7"/>
      <c r="X692" s="7"/>
      <c r="Y692" s="7"/>
      <c r="Z692" s="7"/>
      <c r="AA692" s="7"/>
    </row>
    <row r="693" ht="15.75" customHeight="1">
      <c r="A693" s="7"/>
      <c r="B693" s="18"/>
      <c r="C693" s="18"/>
      <c r="D693" s="7"/>
      <c r="E693" s="7"/>
      <c r="F693" s="14"/>
      <c r="G693" s="14"/>
      <c r="H693" s="14"/>
      <c r="I693" s="14"/>
      <c r="J693" s="7"/>
      <c r="K693" s="7"/>
      <c r="L693" s="7"/>
      <c r="M693" s="7"/>
      <c r="N693" s="7"/>
      <c r="O693" s="7"/>
      <c r="P693" s="7"/>
      <c r="Q693" s="7"/>
      <c r="R693" s="7"/>
      <c r="S693" s="7"/>
      <c r="T693" s="7"/>
      <c r="U693" s="7"/>
      <c r="V693" s="7"/>
      <c r="W693" s="7"/>
      <c r="X693" s="7"/>
      <c r="Y693" s="7"/>
      <c r="Z693" s="7"/>
      <c r="AA693" s="7"/>
    </row>
    <row r="694" ht="15.75" customHeight="1">
      <c r="A694" s="7"/>
      <c r="B694" s="18"/>
      <c r="C694" s="18"/>
      <c r="D694" s="7"/>
      <c r="E694" s="7"/>
      <c r="F694" s="14"/>
      <c r="G694" s="14"/>
      <c r="H694" s="14"/>
      <c r="I694" s="14"/>
      <c r="J694" s="7"/>
      <c r="K694" s="7"/>
      <c r="L694" s="7"/>
      <c r="M694" s="7"/>
      <c r="N694" s="7"/>
      <c r="O694" s="7"/>
      <c r="P694" s="7"/>
      <c r="Q694" s="7"/>
      <c r="R694" s="7"/>
      <c r="S694" s="7"/>
      <c r="T694" s="7"/>
      <c r="U694" s="7"/>
      <c r="V694" s="7"/>
      <c r="W694" s="7"/>
      <c r="X694" s="7"/>
      <c r="Y694" s="7"/>
      <c r="Z694" s="7"/>
      <c r="AA694" s="7"/>
    </row>
    <row r="695" ht="15.75" customHeight="1">
      <c r="A695" s="7"/>
      <c r="B695" s="18"/>
      <c r="C695" s="18"/>
      <c r="D695" s="7"/>
      <c r="E695" s="7"/>
      <c r="F695" s="14"/>
      <c r="G695" s="14"/>
      <c r="H695" s="14"/>
      <c r="I695" s="14"/>
      <c r="J695" s="7"/>
      <c r="K695" s="7"/>
      <c r="L695" s="7"/>
      <c r="M695" s="7"/>
      <c r="N695" s="7"/>
      <c r="O695" s="7"/>
      <c r="P695" s="7"/>
      <c r="Q695" s="7"/>
      <c r="R695" s="7"/>
      <c r="S695" s="7"/>
      <c r="T695" s="7"/>
      <c r="U695" s="7"/>
      <c r="V695" s="7"/>
      <c r="W695" s="7"/>
      <c r="X695" s="7"/>
      <c r="Y695" s="7"/>
      <c r="Z695" s="7"/>
      <c r="AA695" s="7"/>
    </row>
    <row r="696" ht="15.75" customHeight="1">
      <c r="A696" s="7"/>
      <c r="B696" s="18"/>
      <c r="C696" s="18"/>
      <c r="D696" s="7"/>
      <c r="E696" s="7"/>
      <c r="F696" s="14"/>
      <c r="G696" s="14"/>
      <c r="H696" s="14"/>
      <c r="I696" s="14"/>
      <c r="J696" s="7"/>
      <c r="K696" s="7"/>
      <c r="L696" s="7"/>
      <c r="M696" s="7"/>
      <c r="N696" s="7"/>
      <c r="O696" s="7"/>
      <c r="P696" s="7"/>
      <c r="Q696" s="7"/>
      <c r="R696" s="7"/>
      <c r="S696" s="7"/>
      <c r="T696" s="7"/>
      <c r="U696" s="7"/>
      <c r="V696" s="7"/>
      <c r="W696" s="7"/>
      <c r="X696" s="7"/>
      <c r="Y696" s="7"/>
      <c r="Z696" s="7"/>
      <c r="AA696" s="7"/>
    </row>
    <row r="697" ht="15.75" customHeight="1">
      <c r="A697" s="7"/>
      <c r="B697" s="18"/>
      <c r="C697" s="18"/>
      <c r="D697" s="7"/>
      <c r="E697" s="7"/>
      <c r="F697" s="14"/>
      <c r="G697" s="14"/>
      <c r="H697" s="14"/>
      <c r="I697" s="14"/>
      <c r="J697" s="7"/>
      <c r="K697" s="7"/>
      <c r="L697" s="7"/>
      <c r="M697" s="7"/>
      <c r="N697" s="7"/>
      <c r="O697" s="7"/>
      <c r="P697" s="7"/>
      <c r="Q697" s="7"/>
      <c r="R697" s="7"/>
      <c r="S697" s="7"/>
      <c r="T697" s="7"/>
      <c r="U697" s="7"/>
      <c r="V697" s="7"/>
      <c r="W697" s="7"/>
      <c r="X697" s="7"/>
      <c r="Y697" s="7"/>
      <c r="Z697" s="7"/>
      <c r="AA697" s="7"/>
    </row>
    <row r="698" ht="15.75" customHeight="1">
      <c r="A698" s="7"/>
      <c r="B698" s="18"/>
      <c r="C698" s="18"/>
      <c r="D698" s="7"/>
      <c r="E698" s="7"/>
      <c r="F698" s="14"/>
      <c r="G698" s="14"/>
      <c r="H698" s="14"/>
      <c r="I698" s="14"/>
      <c r="J698" s="7"/>
      <c r="K698" s="7"/>
      <c r="L698" s="7"/>
      <c r="M698" s="7"/>
      <c r="N698" s="7"/>
      <c r="O698" s="7"/>
      <c r="P698" s="7"/>
      <c r="Q698" s="7"/>
      <c r="R698" s="7"/>
      <c r="S698" s="7"/>
      <c r="T698" s="7"/>
      <c r="U698" s="7"/>
      <c r="V698" s="7"/>
      <c r="W698" s="7"/>
      <c r="X698" s="7"/>
      <c r="Y698" s="7"/>
      <c r="Z698" s="7"/>
      <c r="AA698" s="7"/>
    </row>
    <row r="699" ht="15.75" customHeight="1">
      <c r="A699" s="7"/>
      <c r="B699" s="18"/>
      <c r="C699" s="18"/>
      <c r="D699" s="7"/>
      <c r="E699" s="7"/>
      <c r="F699" s="14"/>
      <c r="G699" s="14"/>
      <c r="H699" s="14"/>
      <c r="I699" s="14"/>
      <c r="J699" s="7"/>
      <c r="K699" s="7"/>
      <c r="L699" s="7"/>
      <c r="M699" s="7"/>
      <c r="N699" s="7"/>
      <c r="O699" s="7"/>
      <c r="P699" s="7"/>
      <c r="Q699" s="7"/>
      <c r="R699" s="7"/>
      <c r="S699" s="7"/>
      <c r="T699" s="7"/>
      <c r="U699" s="7"/>
      <c r="V699" s="7"/>
      <c r="W699" s="7"/>
      <c r="X699" s="7"/>
      <c r="Y699" s="7"/>
      <c r="Z699" s="7"/>
      <c r="AA699" s="7"/>
    </row>
    <row r="700" ht="15.75" customHeight="1">
      <c r="A700" s="7"/>
      <c r="B700" s="18"/>
      <c r="C700" s="18"/>
      <c r="D700" s="7"/>
      <c r="E700" s="7"/>
      <c r="F700" s="14"/>
      <c r="G700" s="14"/>
      <c r="H700" s="14"/>
      <c r="I700" s="14"/>
      <c r="J700" s="7"/>
      <c r="K700" s="7"/>
      <c r="L700" s="7"/>
      <c r="M700" s="7"/>
      <c r="N700" s="7"/>
      <c r="O700" s="7"/>
      <c r="P700" s="7"/>
      <c r="Q700" s="7"/>
      <c r="R700" s="7"/>
      <c r="S700" s="7"/>
      <c r="T700" s="7"/>
      <c r="U700" s="7"/>
      <c r="V700" s="7"/>
      <c r="W700" s="7"/>
      <c r="X700" s="7"/>
      <c r="Y700" s="7"/>
      <c r="Z700" s="7"/>
      <c r="AA700" s="7"/>
    </row>
    <row r="701" ht="15.75" customHeight="1">
      <c r="A701" s="7"/>
      <c r="B701" s="18"/>
      <c r="C701" s="18"/>
      <c r="D701" s="7"/>
      <c r="E701" s="7"/>
      <c r="F701" s="14"/>
      <c r="G701" s="14"/>
      <c r="H701" s="14"/>
      <c r="I701" s="14"/>
      <c r="J701" s="7"/>
      <c r="K701" s="7"/>
      <c r="L701" s="7"/>
      <c r="M701" s="7"/>
      <c r="N701" s="7"/>
      <c r="O701" s="7"/>
      <c r="P701" s="7"/>
      <c r="Q701" s="7"/>
      <c r="R701" s="7"/>
      <c r="S701" s="7"/>
      <c r="T701" s="7"/>
      <c r="U701" s="7"/>
      <c r="V701" s="7"/>
      <c r="W701" s="7"/>
      <c r="X701" s="7"/>
      <c r="Y701" s="7"/>
      <c r="Z701" s="7"/>
      <c r="AA701" s="7"/>
    </row>
    <row r="702" ht="15.75" customHeight="1">
      <c r="A702" s="7"/>
      <c r="B702" s="18"/>
      <c r="C702" s="18"/>
      <c r="D702" s="7"/>
      <c r="E702" s="7"/>
      <c r="F702" s="14"/>
      <c r="G702" s="14"/>
      <c r="H702" s="14"/>
      <c r="I702" s="14"/>
      <c r="J702" s="7"/>
      <c r="K702" s="7"/>
      <c r="L702" s="7"/>
      <c r="M702" s="7"/>
      <c r="N702" s="7"/>
      <c r="O702" s="7"/>
      <c r="P702" s="7"/>
      <c r="Q702" s="7"/>
      <c r="R702" s="7"/>
      <c r="S702" s="7"/>
      <c r="T702" s="7"/>
      <c r="U702" s="7"/>
      <c r="V702" s="7"/>
      <c r="W702" s="7"/>
      <c r="X702" s="7"/>
      <c r="Y702" s="7"/>
      <c r="Z702" s="7"/>
      <c r="AA702" s="7"/>
    </row>
    <row r="703" ht="15.75" customHeight="1">
      <c r="A703" s="7"/>
      <c r="B703" s="18"/>
      <c r="C703" s="18"/>
      <c r="D703" s="7"/>
      <c r="E703" s="7"/>
      <c r="F703" s="14"/>
      <c r="G703" s="14"/>
      <c r="H703" s="14"/>
      <c r="I703" s="14"/>
      <c r="J703" s="7"/>
      <c r="K703" s="7"/>
      <c r="L703" s="7"/>
      <c r="M703" s="7"/>
      <c r="N703" s="7"/>
      <c r="O703" s="7"/>
      <c r="P703" s="7"/>
      <c r="Q703" s="7"/>
      <c r="R703" s="7"/>
      <c r="S703" s="7"/>
      <c r="T703" s="7"/>
      <c r="U703" s="7"/>
      <c r="V703" s="7"/>
      <c r="W703" s="7"/>
      <c r="X703" s="7"/>
      <c r="Y703" s="7"/>
      <c r="Z703" s="7"/>
      <c r="AA703" s="7"/>
    </row>
    <row r="704" ht="15.75" customHeight="1">
      <c r="A704" s="7"/>
      <c r="B704" s="18"/>
      <c r="C704" s="18"/>
      <c r="D704" s="7"/>
      <c r="E704" s="7"/>
      <c r="F704" s="14"/>
      <c r="G704" s="14"/>
      <c r="H704" s="14"/>
      <c r="I704" s="14"/>
      <c r="J704" s="7"/>
      <c r="K704" s="7"/>
      <c r="L704" s="7"/>
      <c r="M704" s="7"/>
      <c r="N704" s="7"/>
      <c r="O704" s="7"/>
      <c r="P704" s="7"/>
      <c r="Q704" s="7"/>
      <c r="R704" s="7"/>
      <c r="S704" s="7"/>
      <c r="T704" s="7"/>
      <c r="U704" s="7"/>
      <c r="V704" s="7"/>
      <c r="W704" s="7"/>
      <c r="X704" s="7"/>
      <c r="Y704" s="7"/>
      <c r="Z704" s="7"/>
      <c r="AA704" s="7"/>
    </row>
    <row r="705" ht="15.75" customHeight="1">
      <c r="A705" s="7"/>
      <c r="B705" s="18"/>
      <c r="C705" s="18"/>
      <c r="D705" s="7"/>
      <c r="E705" s="7"/>
      <c r="F705" s="14"/>
      <c r="G705" s="14"/>
      <c r="H705" s="14"/>
      <c r="I705" s="14"/>
      <c r="J705" s="7"/>
      <c r="K705" s="7"/>
      <c r="L705" s="7"/>
      <c r="M705" s="7"/>
      <c r="N705" s="7"/>
      <c r="O705" s="7"/>
      <c r="P705" s="7"/>
      <c r="Q705" s="7"/>
      <c r="R705" s="7"/>
      <c r="S705" s="7"/>
      <c r="T705" s="7"/>
      <c r="U705" s="7"/>
      <c r="V705" s="7"/>
      <c r="W705" s="7"/>
      <c r="X705" s="7"/>
      <c r="Y705" s="7"/>
      <c r="Z705" s="7"/>
      <c r="AA705" s="7"/>
    </row>
    <row r="706" ht="15.75" customHeight="1">
      <c r="A706" s="7"/>
      <c r="B706" s="18"/>
      <c r="C706" s="18"/>
      <c r="D706" s="7"/>
      <c r="E706" s="7"/>
      <c r="F706" s="14"/>
      <c r="G706" s="14"/>
      <c r="H706" s="14"/>
      <c r="I706" s="14"/>
      <c r="J706" s="7"/>
      <c r="K706" s="7"/>
      <c r="L706" s="7"/>
      <c r="M706" s="7"/>
      <c r="N706" s="7"/>
      <c r="O706" s="7"/>
      <c r="P706" s="7"/>
      <c r="Q706" s="7"/>
      <c r="R706" s="7"/>
      <c r="S706" s="7"/>
      <c r="T706" s="7"/>
      <c r="U706" s="7"/>
      <c r="V706" s="7"/>
      <c r="W706" s="7"/>
      <c r="X706" s="7"/>
      <c r="Y706" s="7"/>
      <c r="Z706" s="7"/>
      <c r="AA706" s="7"/>
    </row>
    <row r="707" ht="15.75" customHeight="1">
      <c r="A707" s="7"/>
      <c r="B707" s="18"/>
      <c r="C707" s="18"/>
      <c r="D707" s="7"/>
      <c r="E707" s="7"/>
      <c r="F707" s="14"/>
      <c r="G707" s="14"/>
      <c r="H707" s="14"/>
      <c r="I707" s="14"/>
      <c r="J707" s="7"/>
      <c r="K707" s="7"/>
      <c r="L707" s="7"/>
      <c r="M707" s="7"/>
      <c r="N707" s="7"/>
      <c r="O707" s="7"/>
      <c r="P707" s="7"/>
      <c r="Q707" s="7"/>
      <c r="R707" s="7"/>
      <c r="S707" s="7"/>
      <c r="T707" s="7"/>
      <c r="U707" s="7"/>
      <c r="V707" s="7"/>
      <c r="W707" s="7"/>
      <c r="X707" s="7"/>
      <c r="Y707" s="7"/>
      <c r="Z707" s="7"/>
      <c r="AA707" s="7"/>
    </row>
    <row r="708" ht="15.75" customHeight="1">
      <c r="A708" s="7"/>
      <c r="B708" s="18"/>
      <c r="C708" s="18"/>
      <c r="D708" s="7"/>
      <c r="E708" s="7"/>
      <c r="F708" s="14"/>
      <c r="G708" s="14"/>
      <c r="H708" s="14"/>
      <c r="I708" s="14"/>
      <c r="J708" s="7"/>
      <c r="K708" s="7"/>
      <c r="L708" s="7"/>
      <c r="M708" s="7"/>
      <c r="N708" s="7"/>
      <c r="O708" s="7"/>
      <c r="P708" s="7"/>
      <c r="Q708" s="7"/>
      <c r="R708" s="7"/>
      <c r="S708" s="7"/>
      <c r="T708" s="7"/>
      <c r="U708" s="7"/>
      <c r="V708" s="7"/>
      <c r="W708" s="7"/>
      <c r="X708" s="7"/>
      <c r="Y708" s="7"/>
      <c r="Z708" s="7"/>
      <c r="AA708" s="7"/>
    </row>
    <row r="709" ht="15.75" customHeight="1">
      <c r="A709" s="7"/>
      <c r="B709" s="18"/>
      <c r="C709" s="18"/>
      <c r="D709" s="7"/>
      <c r="E709" s="7"/>
      <c r="F709" s="14"/>
      <c r="G709" s="14"/>
      <c r="H709" s="14"/>
      <c r="I709" s="14"/>
      <c r="J709" s="7"/>
      <c r="K709" s="7"/>
      <c r="L709" s="7"/>
      <c r="M709" s="7"/>
      <c r="N709" s="7"/>
      <c r="O709" s="7"/>
      <c r="P709" s="7"/>
      <c r="Q709" s="7"/>
      <c r="R709" s="7"/>
      <c r="S709" s="7"/>
      <c r="T709" s="7"/>
      <c r="U709" s="7"/>
      <c r="V709" s="7"/>
      <c r="W709" s="7"/>
      <c r="X709" s="7"/>
      <c r="Y709" s="7"/>
      <c r="Z709" s="7"/>
      <c r="AA709" s="7"/>
    </row>
    <row r="710" ht="15.75" customHeight="1">
      <c r="A710" s="7"/>
      <c r="B710" s="18"/>
      <c r="C710" s="18"/>
      <c r="D710" s="7"/>
      <c r="E710" s="7"/>
      <c r="F710" s="14"/>
      <c r="G710" s="14"/>
      <c r="H710" s="14"/>
      <c r="I710" s="14"/>
      <c r="J710" s="7"/>
      <c r="K710" s="7"/>
      <c r="L710" s="7"/>
      <c r="M710" s="7"/>
      <c r="N710" s="7"/>
      <c r="O710" s="7"/>
      <c r="P710" s="7"/>
      <c r="Q710" s="7"/>
      <c r="R710" s="7"/>
      <c r="S710" s="7"/>
      <c r="T710" s="7"/>
      <c r="U710" s="7"/>
      <c r="V710" s="7"/>
      <c r="W710" s="7"/>
      <c r="X710" s="7"/>
      <c r="Y710" s="7"/>
      <c r="Z710" s="7"/>
      <c r="AA710" s="7"/>
    </row>
    <row r="711" ht="15.75" customHeight="1">
      <c r="A711" s="7"/>
      <c r="B711" s="18"/>
      <c r="C711" s="18"/>
      <c r="D711" s="7"/>
      <c r="E711" s="7"/>
      <c r="F711" s="14"/>
      <c r="G711" s="14"/>
      <c r="H711" s="14"/>
      <c r="I711" s="14"/>
      <c r="J711" s="7"/>
      <c r="K711" s="7"/>
      <c r="L711" s="7"/>
      <c r="M711" s="7"/>
      <c r="N711" s="7"/>
      <c r="O711" s="7"/>
      <c r="P711" s="7"/>
      <c r="Q711" s="7"/>
      <c r="R711" s="7"/>
      <c r="S711" s="7"/>
      <c r="T711" s="7"/>
      <c r="U711" s="7"/>
      <c r="V711" s="7"/>
      <c r="W711" s="7"/>
      <c r="X711" s="7"/>
      <c r="Y711" s="7"/>
      <c r="Z711" s="7"/>
      <c r="AA711" s="7"/>
    </row>
    <row r="712" ht="15.75" customHeight="1">
      <c r="A712" s="7"/>
      <c r="B712" s="18"/>
      <c r="C712" s="18"/>
      <c r="D712" s="7"/>
      <c r="E712" s="7"/>
      <c r="F712" s="14"/>
      <c r="G712" s="14"/>
      <c r="H712" s="14"/>
      <c r="I712" s="14"/>
      <c r="J712" s="7"/>
      <c r="K712" s="7"/>
      <c r="L712" s="7"/>
      <c r="M712" s="7"/>
      <c r="N712" s="7"/>
      <c r="O712" s="7"/>
      <c r="P712" s="7"/>
      <c r="Q712" s="7"/>
      <c r="R712" s="7"/>
      <c r="S712" s="7"/>
      <c r="T712" s="7"/>
      <c r="U712" s="7"/>
      <c r="V712" s="7"/>
      <c r="W712" s="7"/>
      <c r="X712" s="7"/>
      <c r="Y712" s="7"/>
      <c r="Z712" s="7"/>
      <c r="AA712" s="7"/>
    </row>
    <row r="713" ht="15.75" customHeight="1">
      <c r="A713" s="7"/>
      <c r="B713" s="18"/>
      <c r="C713" s="18"/>
      <c r="D713" s="7"/>
      <c r="E713" s="7"/>
      <c r="F713" s="14"/>
      <c r="G713" s="14"/>
      <c r="H713" s="14"/>
      <c r="I713" s="14"/>
      <c r="J713" s="7"/>
      <c r="K713" s="7"/>
      <c r="L713" s="7"/>
      <c r="M713" s="7"/>
      <c r="N713" s="7"/>
      <c r="O713" s="7"/>
      <c r="P713" s="7"/>
      <c r="Q713" s="7"/>
      <c r="R713" s="7"/>
      <c r="S713" s="7"/>
      <c r="T713" s="7"/>
      <c r="U713" s="7"/>
      <c r="V713" s="7"/>
      <c r="W713" s="7"/>
      <c r="X713" s="7"/>
      <c r="Y713" s="7"/>
      <c r="Z713" s="7"/>
      <c r="AA713" s="7"/>
    </row>
    <row r="714" ht="15.75" customHeight="1">
      <c r="A714" s="7"/>
      <c r="B714" s="18"/>
      <c r="C714" s="18"/>
      <c r="D714" s="7"/>
      <c r="E714" s="7"/>
      <c r="F714" s="14"/>
      <c r="G714" s="14"/>
      <c r="H714" s="14"/>
      <c r="I714" s="14"/>
      <c r="J714" s="7"/>
      <c r="K714" s="7"/>
      <c r="L714" s="7"/>
      <c r="M714" s="7"/>
      <c r="N714" s="7"/>
      <c r="O714" s="7"/>
      <c r="P714" s="7"/>
      <c r="Q714" s="7"/>
      <c r="R714" s="7"/>
      <c r="S714" s="7"/>
      <c r="T714" s="7"/>
      <c r="U714" s="7"/>
      <c r="V714" s="7"/>
      <c r="W714" s="7"/>
      <c r="X714" s="7"/>
      <c r="Y714" s="7"/>
      <c r="Z714" s="7"/>
      <c r="AA714" s="7"/>
    </row>
    <row r="715" ht="15.75" customHeight="1">
      <c r="A715" s="7"/>
      <c r="B715" s="18"/>
      <c r="C715" s="18"/>
      <c r="D715" s="7"/>
      <c r="E715" s="7"/>
      <c r="F715" s="14"/>
      <c r="G715" s="14"/>
      <c r="H715" s="14"/>
      <c r="I715" s="14"/>
      <c r="J715" s="7"/>
      <c r="K715" s="7"/>
      <c r="L715" s="7"/>
      <c r="M715" s="7"/>
      <c r="N715" s="7"/>
      <c r="O715" s="7"/>
      <c r="P715" s="7"/>
      <c r="Q715" s="7"/>
      <c r="R715" s="7"/>
      <c r="S715" s="7"/>
      <c r="T715" s="7"/>
      <c r="U715" s="7"/>
      <c r="V715" s="7"/>
      <c r="W715" s="7"/>
      <c r="X715" s="7"/>
      <c r="Y715" s="7"/>
      <c r="Z715" s="7"/>
      <c r="AA715" s="7"/>
    </row>
    <row r="716" ht="15.75" customHeight="1">
      <c r="A716" s="7"/>
      <c r="B716" s="18"/>
      <c r="C716" s="18"/>
      <c r="D716" s="7"/>
      <c r="E716" s="7"/>
      <c r="F716" s="14"/>
      <c r="G716" s="14"/>
      <c r="H716" s="14"/>
      <c r="I716" s="14"/>
      <c r="J716" s="7"/>
      <c r="K716" s="7"/>
      <c r="L716" s="7"/>
      <c r="M716" s="7"/>
      <c r="N716" s="7"/>
      <c r="O716" s="7"/>
      <c r="P716" s="7"/>
      <c r="Q716" s="7"/>
      <c r="R716" s="7"/>
      <c r="S716" s="7"/>
      <c r="T716" s="7"/>
      <c r="U716" s="7"/>
      <c r="V716" s="7"/>
      <c r="W716" s="7"/>
      <c r="X716" s="7"/>
      <c r="Y716" s="7"/>
      <c r="Z716" s="7"/>
      <c r="AA716" s="7"/>
    </row>
    <row r="717" ht="15.75" customHeight="1">
      <c r="A717" s="7"/>
      <c r="B717" s="18"/>
      <c r="C717" s="18"/>
      <c r="D717" s="7"/>
      <c r="E717" s="7"/>
      <c r="F717" s="14"/>
      <c r="G717" s="14"/>
      <c r="H717" s="14"/>
      <c r="I717" s="14"/>
      <c r="J717" s="7"/>
      <c r="K717" s="7"/>
      <c r="L717" s="7"/>
      <c r="M717" s="7"/>
      <c r="N717" s="7"/>
      <c r="O717" s="7"/>
      <c r="P717" s="7"/>
      <c r="Q717" s="7"/>
      <c r="R717" s="7"/>
      <c r="S717" s="7"/>
      <c r="T717" s="7"/>
      <c r="U717" s="7"/>
      <c r="V717" s="7"/>
      <c r="W717" s="7"/>
      <c r="X717" s="7"/>
      <c r="Y717" s="7"/>
      <c r="Z717" s="7"/>
      <c r="AA717" s="7"/>
    </row>
    <row r="718" ht="15.75" customHeight="1">
      <c r="A718" s="7"/>
      <c r="B718" s="18"/>
      <c r="C718" s="18"/>
      <c r="D718" s="7"/>
      <c r="E718" s="7"/>
      <c r="F718" s="14"/>
      <c r="G718" s="14"/>
      <c r="H718" s="14"/>
      <c r="I718" s="14"/>
      <c r="J718" s="7"/>
      <c r="K718" s="7"/>
      <c r="L718" s="7"/>
      <c r="M718" s="7"/>
      <c r="N718" s="7"/>
      <c r="O718" s="7"/>
      <c r="P718" s="7"/>
      <c r="Q718" s="7"/>
      <c r="R718" s="7"/>
      <c r="S718" s="7"/>
      <c r="T718" s="7"/>
      <c r="U718" s="7"/>
      <c r="V718" s="7"/>
      <c r="W718" s="7"/>
      <c r="X718" s="7"/>
      <c r="Y718" s="7"/>
      <c r="Z718" s="7"/>
      <c r="AA718" s="7"/>
    </row>
    <row r="719" ht="15.75" customHeight="1">
      <c r="A719" s="7"/>
      <c r="B719" s="18"/>
      <c r="C719" s="18"/>
      <c r="D719" s="7"/>
      <c r="E719" s="7"/>
      <c r="F719" s="14"/>
      <c r="G719" s="14"/>
      <c r="H719" s="14"/>
      <c r="I719" s="14"/>
      <c r="J719" s="7"/>
      <c r="K719" s="7"/>
      <c r="L719" s="7"/>
      <c r="M719" s="7"/>
      <c r="N719" s="7"/>
      <c r="O719" s="7"/>
      <c r="P719" s="7"/>
      <c r="Q719" s="7"/>
      <c r="R719" s="7"/>
      <c r="S719" s="7"/>
      <c r="T719" s="7"/>
      <c r="U719" s="7"/>
      <c r="V719" s="7"/>
      <c r="W719" s="7"/>
      <c r="X719" s="7"/>
      <c r="Y719" s="7"/>
      <c r="Z719" s="7"/>
      <c r="AA719" s="7"/>
    </row>
    <row r="720" ht="15.75" customHeight="1">
      <c r="A720" s="7"/>
      <c r="B720" s="18"/>
      <c r="C720" s="18"/>
      <c r="D720" s="7"/>
      <c r="E720" s="7"/>
      <c r="F720" s="14"/>
      <c r="G720" s="14"/>
      <c r="H720" s="14"/>
      <c r="I720" s="14"/>
      <c r="J720" s="7"/>
      <c r="K720" s="7"/>
      <c r="L720" s="7"/>
      <c r="M720" s="7"/>
      <c r="N720" s="7"/>
      <c r="O720" s="7"/>
      <c r="P720" s="7"/>
      <c r="Q720" s="7"/>
      <c r="R720" s="7"/>
      <c r="S720" s="7"/>
      <c r="T720" s="7"/>
      <c r="U720" s="7"/>
      <c r="V720" s="7"/>
      <c r="W720" s="7"/>
      <c r="X720" s="7"/>
      <c r="Y720" s="7"/>
      <c r="Z720" s="7"/>
      <c r="AA720" s="7"/>
    </row>
    <row r="721" ht="15.75" customHeight="1">
      <c r="A721" s="7"/>
      <c r="B721" s="18"/>
      <c r="C721" s="18"/>
      <c r="D721" s="7"/>
      <c r="E721" s="7"/>
      <c r="F721" s="14"/>
      <c r="G721" s="14"/>
      <c r="H721" s="14"/>
      <c r="I721" s="14"/>
      <c r="J721" s="7"/>
      <c r="K721" s="7"/>
      <c r="L721" s="7"/>
      <c r="M721" s="7"/>
      <c r="N721" s="7"/>
      <c r="O721" s="7"/>
      <c r="P721" s="7"/>
      <c r="Q721" s="7"/>
      <c r="R721" s="7"/>
      <c r="S721" s="7"/>
      <c r="T721" s="7"/>
      <c r="U721" s="7"/>
      <c r="V721" s="7"/>
      <c r="W721" s="7"/>
      <c r="X721" s="7"/>
      <c r="Y721" s="7"/>
      <c r="Z721" s="7"/>
      <c r="AA721" s="7"/>
    </row>
    <row r="722" ht="15.75" customHeight="1">
      <c r="A722" s="7"/>
      <c r="B722" s="18"/>
      <c r="C722" s="18"/>
      <c r="D722" s="7"/>
      <c r="E722" s="7"/>
      <c r="F722" s="14"/>
      <c r="G722" s="14"/>
      <c r="H722" s="14"/>
      <c r="I722" s="14"/>
      <c r="J722" s="7"/>
      <c r="K722" s="7"/>
      <c r="L722" s="7"/>
      <c r="M722" s="7"/>
      <c r="N722" s="7"/>
      <c r="O722" s="7"/>
      <c r="P722" s="7"/>
      <c r="Q722" s="7"/>
      <c r="R722" s="7"/>
      <c r="S722" s="7"/>
      <c r="T722" s="7"/>
      <c r="U722" s="7"/>
      <c r="V722" s="7"/>
      <c r="W722" s="7"/>
      <c r="X722" s="7"/>
      <c r="Y722" s="7"/>
      <c r="Z722" s="7"/>
      <c r="AA722" s="7"/>
    </row>
    <row r="723" ht="15.75" customHeight="1">
      <c r="A723" s="7"/>
      <c r="B723" s="18"/>
      <c r="C723" s="18"/>
      <c r="D723" s="7"/>
      <c r="E723" s="7"/>
      <c r="F723" s="14"/>
      <c r="G723" s="14"/>
      <c r="H723" s="14"/>
      <c r="I723" s="14"/>
      <c r="J723" s="7"/>
      <c r="K723" s="7"/>
      <c r="L723" s="7"/>
      <c r="M723" s="7"/>
      <c r="N723" s="7"/>
      <c r="O723" s="7"/>
      <c r="P723" s="7"/>
      <c r="Q723" s="7"/>
      <c r="R723" s="7"/>
      <c r="S723" s="7"/>
      <c r="T723" s="7"/>
      <c r="U723" s="7"/>
      <c r="V723" s="7"/>
      <c r="W723" s="7"/>
      <c r="X723" s="7"/>
      <c r="Y723" s="7"/>
      <c r="Z723" s="7"/>
      <c r="AA723" s="7"/>
    </row>
    <row r="724" ht="15.75" customHeight="1">
      <c r="A724" s="7"/>
      <c r="B724" s="18"/>
      <c r="C724" s="18"/>
      <c r="D724" s="7"/>
      <c r="E724" s="7"/>
      <c r="F724" s="14"/>
      <c r="G724" s="14"/>
      <c r="H724" s="14"/>
      <c r="I724" s="14"/>
      <c r="J724" s="7"/>
      <c r="K724" s="7"/>
      <c r="L724" s="7"/>
      <c r="M724" s="7"/>
      <c r="N724" s="7"/>
      <c r="O724" s="7"/>
      <c r="P724" s="7"/>
      <c r="Q724" s="7"/>
      <c r="R724" s="7"/>
      <c r="S724" s="7"/>
      <c r="T724" s="7"/>
      <c r="U724" s="7"/>
      <c r="V724" s="7"/>
      <c r="W724" s="7"/>
      <c r="X724" s="7"/>
      <c r="Y724" s="7"/>
      <c r="Z724" s="7"/>
      <c r="AA724" s="7"/>
    </row>
    <row r="725" ht="15.75" customHeight="1">
      <c r="A725" s="7"/>
      <c r="B725" s="18"/>
      <c r="C725" s="18"/>
      <c r="D725" s="7"/>
      <c r="E725" s="7"/>
      <c r="F725" s="14"/>
      <c r="G725" s="14"/>
      <c r="H725" s="14"/>
      <c r="I725" s="14"/>
      <c r="J725" s="7"/>
      <c r="K725" s="7"/>
      <c r="L725" s="7"/>
      <c r="M725" s="7"/>
      <c r="N725" s="7"/>
      <c r="O725" s="7"/>
      <c r="P725" s="7"/>
      <c r="Q725" s="7"/>
      <c r="R725" s="7"/>
      <c r="S725" s="7"/>
      <c r="T725" s="7"/>
      <c r="U725" s="7"/>
      <c r="V725" s="7"/>
      <c r="W725" s="7"/>
      <c r="X725" s="7"/>
      <c r="Y725" s="7"/>
      <c r="Z725" s="7"/>
      <c r="AA725" s="7"/>
    </row>
    <row r="726" ht="15.75" customHeight="1">
      <c r="A726" s="7"/>
      <c r="B726" s="18"/>
      <c r="C726" s="18"/>
      <c r="D726" s="7"/>
      <c r="E726" s="7"/>
      <c r="F726" s="14"/>
      <c r="G726" s="14"/>
      <c r="H726" s="14"/>
      <c r="I726" s="14"/>
      <c r="J726" s="7"/>
      <c r="K726" s="7"/>
      <c r="L726" s="7"/>
      <c r="M726" s="7"/>
      <c r="N726" s="7"/>
      <c r="O726" s="7"/>
      <c r="P726" s="7"/>
      <c r="Q726" s="7"/>
      <c r="R726" s="7"/>
      <c r="S726" s="7"/>
      <c r="T726" s="7"/>
      <c r="U726" s="7"/>
      <c r="V726" s="7"/>
      <c r="W726" s="7"/>
      <c r="X726" s="7"/>
      <c r="Y726" s="7"/>
      <c r="Z726" s="7"/>
      <c r="AA726" s="7"/>
    </row>
    <row r="727" ht="15.75" customHeight="1">
      <c r="A727" s="7"/>
      <c r="B727" s="18"/>
      <c r="C727" s="18"/>
      <c r="D727" s="7"/>
      <c r="E727" s="7"/>
      <c r="F727" s="14"/>
      <c r="G727" s="14"/>
      <c r="H727" s="14"/>
      <c r="I727" s="14"/>
      <c r="J727" s="7"/>
      <c r="K727" s="7"/>
      <c r="L727" s="7"/>
      <c r="M727" s="7"/>
      <c r="N727" s="7"/>
      <c r="O727" s="7"/>
      <c r="P727" s="7"/>
      <c r="Q727" s="7"/>
      <c r="R727" s="7"/>
      <c r="S727" s="7"/>
      <c r="T727" s="7"/>
      <c r="U727" s="7"/>
      <c r="V727" s="7"/>
      <c r="W727" s="7"/>
      <c r="X727" s="7"/>
      <c r="Y727" s="7"/>
      <c r="Z727" s="7"/>
      <c r="AA727" s="7"/>
    </row>
    <row r="728" ht="15.75" customHeight="1">
      <c r="A728" s="7"/>
      <c r="B728" s="18"/>
      <c r="C728" s="18"/>
      <c r="D728" s="7"/>
      <c r="E728" s="7"/>
      <c r="F728" s="14"/>
      <c r="G728" s="14"/>
      <c r="H728" s="14"/>
      <c r="I728" s="14"/>
      <c r="J728" s="7"/>
      <c r="K728" s="7"/>
      <c r="L728" s="7"/>
      <c r="M728" s="7"/>
      <c r="N728" s="7"/>
      <c r="O728" s="7"/>
      <c r="P728" s="7"/>
      <c r="Q728" s="7"/>
      <c r="R728" s="7"/>
      <c r="S728" s="7"/>
      <c r="T728" s="7"/>
      <c r="U728" s="7"/>
      <c r="V728" s="7"/>
      <c r="W728" s="7"/>
      <c r="X728" s="7"/>
      <c r="Y728" s="7"/>
      <c r="Z728" s="7"/>
      <c r="AA728" s="7"/>
    </row>
    <row r="729" ht="15.75" customHeight="1">
      <c r="A729" s="7"/>
      <c r="B729" s="18"/>
      <c r="C729" s="18"/>
      <c r="D729" s="7"/>
      <c r="E729" s="7"/>
      <c r="F729" s="14"/>
      <c r="G729" s="14"/>
      <c r="H729" s="14"/>
      <c r="I729" s="14"/>
      <c r="J729" s="7"/>
      <c r="K729" s="7"/>
      <c r="L729" s="7"/>
      <c r="M729" s="7"/>
      <c r="N729" s="7"/>
      <c r="O729" s="7"/>
      <c r="P729" s="7"/>
      <c r="Q729" s="7"/>
      <c r="R729" s="7"/>
      <c r="S729" s="7"/>
      <c r="T729" s="7"/>
      <c r="U729" s="7"/>
      <c r="V729" s="7"/>
      <c r="W729" s="7"/>
      <c r="X729" s="7"/>
      <c r="Y729" s="7"/>
      <c r="Z729" s="7"/>
      <c r="AA729" s="7"/>
    </row>
    <row r="730" ht="15.75" customHeight="1">
      <c r="A730" s="7"/>
      <c r="B730" s="18"/>
      <c r="C730" s="18"/>
      <c r="D730" s="7"/>
      <c r="E730" s="7"/>
      <c r="F730" s="14"/>
      <c r="G730" s="14"/>
      <c r="H730" s="14"/>
      <c r="I730" s="14"/>
      <c r="J730" s="7"/>
      <c r="K730" s="7"/>
      <c r="L730" s="7"/>
      <c r="M730" s="7"/>
      <c r="N730" s="7"/>
      <c r="O730" s="7"/>
      <c r="P730" s="7"/>
      <c r="Q730" s="7"/>
      <c r="R730" s="7"/>
      <c r="S730" s="7"/>
      <c r="T730" s="7"/>
      <c r="U730" s="7"/>
      <c r="V730" s="7"/>
      <c r="W730" s="7"/>
      <c r="X730" s="7"/>
      <c r="Y730" s="7"/>
      <c r="Z730" s="7"/>
      <c r="AA730" s="7"/>
    </row>
    <row r="731" ht="15.75" customHeight="1">
      <c r="A731" s="7"/>
      <c r="B731" s="18"/>
      <c r="C731" s="18"/>
      <c r="D731" s="7"/>
      <c r="E731" s="7"/>
      <c r="F731" s="14"/>
      <c r="G731" s="14"/>
      <c r="H731" s="14"/>
      <c r="I731" s="14"/>
      <c r="J731" s="7"/>
      <c r="K731" s="7"/>
      <c r="L731" s="7"/>
      <c r="M731" s="7"/>
      <c r="N731" s="7"/>
      <c r="O731" s="7"/>
      <c r="P731" s="7"/>
      <c r="Q731" s="7"/>
      <c r="R731" s="7"/>
      <c r="S731" s="7"/>
      <c r="T731" s="7"/>
      <c r="U731" s="7"/>
      <c r="V731" s="7"/>
      <c r="W731" s="7"/>
      <c r="X731" s="7"/>
      <c r="Y731" s="7"/>
      <c r="Z731" s="7"/>
      <c r="AA731" s="7"/>
    </row>
    <row r="732" ht="15.75" customHeight="1">
      <c r="A732" s="7"/>
      <c r="B732" s="18"/>
      <c r="C732" s="18"/>
      <c r="D732" s="7"/>
      <c r="E732" s="7"/>
      <c r="F732" s="14"/>
      <c r="G732" s="14"/>
      <c r="H732" s="14"/>
      <c r="I732" s="14"/>
      <c r="J732" s="7"/>
      <c r="K732" s="7"/>
      <c r="L732" s="7"/>
      <c r="M732" s="7"/>
      <c r="N732" s="7"/>
      <c r="O732" s="7"/>
      <c r="P732" s="7"/>
      <c r="Q732" s="7"/>
      <c r="R732" s="7"/>
      <c r="S732" s="7"/>
      <c r="T732" s="7"/>
      <c r="U732" s="7"/>
      <c r="V732" s="7"/>
      <c r="W732" s="7"/>
      <c r="X732" s="7"/>
      <c r="Y732" s="7"/>
      <c r="Z732" s="7"/>
      <c r="AA732" s="7"/>
    </row>
    <row r="733" ht="15.75" customHeight="1">
      <c r="A733" s="7"/>
      <c r="B733" s="18"/>
      <c r="C733" s="18"/>
      <c r="D733" s="7"/>
      <c r="E733" s="7"/>
      <c r="F733" s="14"/>
      <c r="G733" s="14"/>
      <c r="H733" s="14"/>
      <c r="I733" s="14"/>
      <c r="J733" s="7"/>
      <c r="K733" s="7"/>
      <c r="L733" s="7"/>
      <c r="M733" s="7"/>
      <c r="N733" s="7"/>
      <c r="O733" s="7"/>
      <c r="P733" s="7"/>
      <c r="Q733" s="7"/>
      <c r="R733" s="7"/>
      <c r="S733" s="7"/>
      <c r="T733" s="7"/>
      <c r="U733" s="7"/>
      <c r="V733" s="7"/>
      <c r="W733" s="7"/>
      <c r="X733" s="7"/>
      <c r="Y733" s="7"/>
      <c r="Z733" s="7"/>
      <c r="AA733" s="7"/>
    </row>
    <row r="734" ht="15.75" customHeight="1">
      <c r="A734" s="7"/>
      <c r="B734" s="18"/>
      <c r="C734" s="18"/>
      <c r="D734" s="7"/>
      <c r="E734" s="7"/>
      <c r="F734" s="14"/>
      <c r="G734" s="14"/>
      <c r="H734" s="14"/>
      <c r="I734" s="14"/>
      <c r="J734" s="7"/>
      <c r="K734" s="7"/>
      <c r="L734" s="7"/>
      <c r="M734" s="7"/>
      <c r="N734" s="7"/>
      <c r="O734" s="7"/>
      <c r="P734" s="7"/>
      <c r="Q734" s="7"/>
      <c r="R734" s="7"/>
      <c r="S734" s="7"/>
      <c r="T734" s="7"/>
      <c r="U734" s="7"/>
      <c r="V734" s="7"/>
      <c r="W734" s="7"/>
      <c r="X734" s="7"/>
      <c r="Y734" s="7"/>
      <c r="Z734" s="7"/>
      <c r="AA734" s="7"/>
    </row>
    <row r="735" ht="15.75" customHeight="1">
      <c r="A735" s="7"/>
      <c r="B735" s="18"/>
      <c r="C735" s="18"/>
      <c r="D735" s="7"/>
      <c r="E735" s="7"/>
      <c r="F735" s="14"/>
      <c r="G735" s="14"/>
      <c r="H735" s="14"/>
      <c r="I735" s="14"/>
      <c r="J735" s="7"/>
      <c r="K735" s="7"/>
      <c r="L735" s="7"/>
      <c r="M735" s="7"/>
      <c r="N735" s="7"/>
      <c r="O735" s="7"/>
      <c r="P735" s="7"/>
      <c r="Q735" s="7"/>
      <c r="R735" s="7"/>
      <c r="S735" s="7"/>
      <c r="T735" s="7"/>
      <c r="U735" s="7"/>
      <c r="V735" s="7"/>
      <c r="W735" s="7"/>
      <c r="X735" s="7"/>
      <c r="Y735" s="7"/>
      <c r="Z735" s="7"/>
      <c r="AA735" s="7"/>
    </row>
    <row r="736" ht="15.75" customHeight="1">
      <c r="A736" s="7"/>
      <c r="B736" s="18"/>
      <c r="C736" s="18"/>
      <c r="D736" s="7"/>
      <c r="E736" s="7"/>
      <c r="F736" s="14"/>
      <c r="G736" s="14"/>
      <c r="H736" s="14"/>
      <c r="I736" s="14"/>
      <c r="J736" s="7"/>
      <c r="K736" s="7"/>
      <c r="L736" s="7"/>
      <c r="M736" s="7"/>
      <c r="N736" s="7"/>
      <c r="O736" s="7"/>
      <c r="P736" s="7"/>
      <c r="Q736" s="7"/>
      <c r="R736" s="7"/>
      <c r="S736" s="7"/>
      <c r="T736" s="7"/>
      <c r="U736" s="7"/>
      <c r="V736" s="7"/>
      <c r="W736" s="7"/>
      <c r="X736" s="7"/>
      <c r="Y736" s="7"/>
      <c r="Z736" s="7"/>
      <c r="AA736" s="7"/>
    </row>
    <row r="737" ht="15.75" customHeight="1">
      <c r="A737" s="7"/>
      <c r="B737" s="18"/>
      <c r="C737" s="18"/>
      <c r="D737" s="7"/>
      <c r="E737" s="7"/>
      <c r="F737" s="14"/>
      <c r="G737" s="14"/>
      <c r="H737" s="14"/>
      <c r="I737" s="14"/>
      <c r="J737" s="7"/>
      <c r="K737" s="7"/>
      <c r="L737" s="7"/>
      <c r="M737" s="7"/>
      <c r="N737" s="7"/>
      <c r="O737" s="7"/>
      <c r="P737" s="7"/>
      <c r="Q737" s="7"/>
      <c r="R737" s="7"/>
      <c r="S737" s="7"/>
      <c r="T737" s="7"/>
      <c r="U737" s="7"/>
      <c r="V737" s="7"/>
      <c r="W737" s="7"/>
      <c r="X737" s="7"/>
      <c r="Y737" s="7"/>
      <c r="Z737" s="7"/>
      <c r="AA737" s="7"/>
    </row>
    <row r="738" ht="15.75" customHeight="1">
      <c r="A738" s="7"/>
      <c r="B738" s="18"/>
      <c r="C738" s="18"/>
      <c r="D738" s="7"/>
      <c r="E738" s="7"/>
      <c r="F738" s="14"/>
      <c r="G738" s="14"/>
      <c r="H738" s="14"/>
      <c r="I738" s="14"/>
      <c r="J738" s="7"/>
      <c r="K738" s="7"/>
      <c r="L738" s="7"/>
      <c r="M738" s="7"/>
      <c r="N738" s="7"/>
      <c r="O738" s="7"/>
      <c r="P738" s="7"/>
      <c r="Q738" s="7"/>
      <c r="R738" s="7"/>
      <c r="S738" s="7"/>
      <c r="T738" s="7"/>
      <c r="U738" s="7"/>
      <c r="V738" s="7"/>
      <c r="W738" s="7"/>
      <c r="X738" s="7"/>
      <c r="Y738" s="7"/>
      <c r="Z738" s="7"/>
      <c r="AA738" s="7"/>
    </row>
    <row r="739" ht="15.75" customHeight="1">
      <c r="A739" s="7"/>
      <c r="B739" s="18"/>
      <c r="C739" s="18"/>
      <c r="D739" s="7"/>
      <c r="E739" s="7"/>
      <c r="F739" s="14"/>
      <c r="G739" s="14"/>
      <c r="H739" s="14"/>
      <c r="I739" s="14"/>
      <c r="J739" s="7"/>
      <c r="K739" s="7"/>
      <c r="L739" s="7"/>
      <c r="M739" s="7"/>
      <c r="N739" s="7"/>
      <c r="O739" s="7"/>
      <c r="P739" s="7"/>
      <c r="Q739" s="7"/>
      <c r="R739" s="7"/>
      <c r="S739" s="7"/>
      <c r="T739" s="7"/>
      <c r="U739" s="7"/>
      <c r="V739" s="7"/>
      <c r="W739" s="7"/>
      <c r="X739" s="7"/>
      <c r="Y739" s="7"/>
      <c r="Z739" s="7"/>
      <c r="AA739" s="7"/>
    </row>
    <row r="740" ht="15.75" customHeight="1">
      <c r="A740" s="7"/>
      <c r="B740" s="18"/>
      <c r="C740" s="18"/>
      <c r="D740" s="7"/>
      <c r="E740" s="7"/>
      <c r="F740" s="14"/>
      <c r="G740" s="14"/>
      <c r="H740" s="14"/>
      <c r="I740" s="14"/>
      <c r="J740" s="7"/>
      <c r="K740" s="7"/>
      <c r="L740" s="7"/>
      <c r="M740" s="7"/>
      <c r="N740" s="7"/>
      <c r="O740" s="7"/>
      <c r="P740" s="7"/>
      <c r="Q740" s="7"/>
      <c r="R740" s="7"/>
      <c r="S740" s="7"/>
      <c r="T740" s="7"/>
      <c r="U740" s="7"/>
      <c r="V740" s="7"/>
      <c r="W740" s="7"/>
      <c r="X740" s="7"/>
      <c r="Y740" s="7"/>
      <c r="Z740" s="7"/>
      <c r="AA740" s="7"/>
    </row>
    <row r="741" ht="15.75" customHeight="1">
      <c r="A741" s="7"/>
      <c r="B741" s="18"/>
      <c r="C741" s="18"/>
      <c r="D741" s="7"/>
      <c r="E741" s="7"/>
      <c r="F741" s="14"/>
      <c r="G741" s="14"/>
      <c r="H741" s="14"/>
      <c r="I741" s="14"/>
      <c r="J741" s="7"/>
      <c r="K741" s="7"/>
      <c r="L741" s="7"/>
      <c r="M741" s="7"/>
      <c r="N741" s="7"/>
      <c r="O741" s="7"/>
      <c r="P741" s="7"/>
      <c r="Q741" s="7"/>
      <c r="R741" s="7"/>
      <c r="S741" s="7"/>
      <c r="T741" s="7"/>
      <c r="U741" s="7"/>
      <c r="V741" s="7"/>
      <c r="W741" s="7"/>
      <c r="X741" s="7"/>
      <c r="Y741" s="7"/>
      <c r="Z741" s="7"/>
      <c r="AA741" s="7"/>
    </row>
    <row r="742" ht="15.75" customHeight="1">
      <c r="A742" s="7"/>
      <c r="B742" s="18"/>
      <c r="C742" s="18"/>
      <c r="D742" s="7"/>
      <c r="E742" s="7"/>
      <c r="F742" s="14"/>
      <c r="G742" s="14"/>
      <c r="H742" s="14"/>
      <c r="I742" s="14"/>
      <c r="J742" s="7"/>
      <c r="K742" s="7"/>
      <c r="L742" s="7"/>
      <c r="M742" s="7"/>
      <c r="N742" s="7"/>
      <c r="O742" s="7"/>
      <c r="P742" s="7"/>
      <c r="Q742" s="7"/>
      <c r="R742" s="7"/>
      <c r="S742" s="7"/>
      <c r="T742" s="7"/>
      <c r="U742" s="7"/>
      <c r="V742" s="7"/>
      <c r="W742" s="7"/>
      <c r="X742" s="7"/>
      <c r="Y742" s="7"/>
      <c r="Z742" s="7"/>
      <c r="AA742" s="7"/>
    </row>
    <row r="743" ht="15.75" customHeight="1">
      <c r="A743" s="7"/>
      <c r="B743" s="18"/>
      <c r="C743" s="18"/>
      <c r="D743" s="7"/>
      <c r="E743" s="7"/>
      <c r="F743" s="14"/>
      <c r="G743" s="14"/>
      <c r="H743" s="14"/>
      <c r="I743" s="14"/>
      <c r="J743" s="7"/>
      <c r="K743" s="7"/>
      <c r="L743" s="7"/>
      <c r="M743" s="7"/>
      <c r="N743" s="7"/>
      <c r="O743" s="7"/>
      <c r="P743" s="7"/>
      <c r="Q743" s="7"/>
      <c r="R743" s="7"/>
      <c r="S743" s="7"/>
      <c r="T743" s="7"/>
      <c r="U743" s="7"/>
      <c r="V743" s="7"/>
      <c r="W743" s="7"/>
      <c r="X743" s="7"/>
      <c r="Y743" s="7"/>
      <c r="Z743" s="7"/>
      <c r="AA743" s="7"/>
    </row>
    <row r="744" ht="15.75" customHeight="1">
      <c r="A744" s="7"/>
      <c r="B744" s="18"/>
      <c r="C744" s="18"/>
      <c r="D744" s="7"/>
      <c r="E744" s="7"/>
      <c r="F744" s="14"/>
      <c r="G744" s="14"/>
      <c r="H744" s="14"/>
      <c r="I744" s="14"/>
      <c r="J744" s="7"/>
      <c r="K744" s="7"/>
      <c r="L744" s="7"/>
      <c r="M744" s="7"/>
      <c r="N744" s="7"/>
      <c r="O744" s="7"/>
      <c r="P744" s="7"/>
      <c r="Q744" s="7"/>
      <c r="R744" s="7"/>
      <c r="S744" s="7"/>
      <c r="T744" s="7"/>
      <c r="U744" s="7"/>
      <c r="V744" s="7"/>
      <c r="W744" s="7"/>
      <c r="X744" s="7"/>
      <c r="Y744" s="7"/>
      <c r="Z744" s="7"/>
      <c r="AA744" s="7"/>
    </row>
    <row r="745" ht="15.75" customHeight="1">
      <c r="A745" s="7"/>
      <c r="B745" s="18"/>
      <c r="C745" s="18"/>
      <c r="D745" s="7"/>
      <c r="E745" s="7"/>
      <c r="F745" s="14"/>
      <c r="G745" s="14"/>
      <c r="H745" s="14"/>
      <c r="I745" s="14"/>
      <c r="J745" s="7"/>
      <c r="K745" s="7"/>
      <c r="L745" s="7"/>
      <c r="M745" s="7"/>
      <c r="N745" s="7"/>
      <c r="O745" s="7"/>
      <c r="P745" s="7"/>
      <c r="Q745" s="7"/>
      <c r="R745" s="7"/>
      <c r="S745" s="7"/>
      <c r="T745" s="7"/>
      <c r="U745" s="7"/>
      <c r="V745" s="7"/>
      <c r="W745" s="7"/>
      <c r="X745" s="7"/>
      <c r="Y745" s="7"/>
      <c r="Z745" s="7"/>
      <c r="AA745" s="7"/>
    </row>
    <row r="746" ht="15.75" customHeight="1">
      <c r="A746" s="7"/>
      <c r="B746" s="18"/>
      <c r="C746" s="18"/>
      <c r="D746" s="7"/>
      <c r="E746" s="7"/>
      <c r="F746" s="14"/>
      <c r="G746" s="14"/>
      <c r="H746" s="14"/>
      <c r="I746" s="14"/>
      <c r="J746" s="7"/>
      <c r="K746" s="7"/>
      <c r="L746" s="7"/>
      <c r="M746" s="7"/>
      <c r="N746" s="7"/>
      <c r="O746" s="7"/>
      <c r="P746" s="7"/>
      <c r="Q746" s="7"/>
      <c r="R746" s="7"/>
      <c r="S746" s="7"/>
      <c r="T746" s="7"/>
      <c r="U746" s="7"/>
      <c r="V746" s="7"/>
      <c r="W746" s="7"/>
      <c r="X746" s="7"/>
      <c r="Y746" s="7"/>
      <c r="Z746" s="7"/>
      <c r="AA746" s="7"/>
    </row>
    <row r="747" ht="15.75" customHeight="1">
      <c r="A747" s="7"/>
      <c r="B747" s="18"/>
      <c r="C747" s="18"/>
      <c r="D747" s="7"/>
      <c r="E747" s="7"/>
      <c r="F747" s="14"/>
      <c r="G747" s="14"/>
      <c r="H747" s="14"/>
      <c r="I747" s="14"/>
      <c r="J747" s="7"/>
      <c r="K747" s="7"/>
      <c r="L747" s="7"/>
      <c r="M747" s="7"/>
      <c r="N747" s="7"/>
      <c r="O747" s="7"/>
      <c r="P747" s="7"/>
      <c r="Q747" s="7"/>
      <c r="R747" s="7"/>
      <c r="S747" s="7"/>
      <c r="T747" s="7"/>
      <c r="U747" s="7"/>
      <c r="V747" s="7"/>
      <c r="W747" s="7"/>
      <c r="X747" s="7"/>
      <c r="Y747" s="7"/>
      <c r="Z747" s="7"/>
      <c r="AA747" s="7"/>
    </row>
    <row r="748" ht="15.75" customHeight="1">
      <c r="A748" s="7"/>
      <c r="B748" s="18"/>
      <c r="C748" s="18"/>
      <c r="D748" s="7"/>
      <c r="E748" s="7"/>
      <c r="F748" s="14"/>
      <c r="G748" s="14"/>
      <c r="H748" s="14"/>
      <c r="I748" s="14"/>
      <c r="J748" s="7"/>
      <c r="K748" s="7"/>
      <c r="L748" s="7"/>
      <c r="M748" s="7"/>
      <c r="N748" s="7"/>
      <c r="O748" s="7"/>
      <c r="P748" s="7"/>
      <c r="Q748" s="7"/>
      <c r="R748" s="7"/>
      <c r="S748" s="7"/>
      <c r="T748" s="7"/>
      <c r="U748" s="7"/>
      <c r="V748" s="7"/>
      <c r="W748" s="7"/>
      <c r="X748" s="7"/>
      <c r="Y748" s="7"/>
      <c r="Z748" s="7"/>
      <c r="AA748" s="7"/>
    </row>
    <row r="749" ht="15.75" customHeight="1">
      <c r="A749" s="7"/>
      <c r="B749" s="18"/>
      <c r="C749" s="18"/>
      <c r="D749" s="7"/>
      <c r="E749" s="7"/>
      <c r="F749" s="14"/>
      <c r="G749" s="14"/>
      <c r="H749" s="14"/>
      <c r="I749" s="14"/>
      <c r="J749" s="7"/>
      <c r="K749" s="7"/>
      <c r="L749" s="7"/>
      <c r="M749" s="7"/>
      <c r="N749" s="7"/>
      <c r="O749" s="7"/>
      <c r="P749" s="7"/>
      <c r="Q749" s="7"/>
      <c r="R749" s="7"/>
      <c r="S749" s="7"/>
      <c r="T749" s="7"/>
      <c r="U749" s="7"/>
      <c r="V749" s="7"/>
      <c r="W749" s="7"/>
      <c r="X749" s="7"/>
      <c r="Y749" s="7"/>
      <c r="Z749" s="7"/>
      <c r="AA749" s="7"/>
    </row>
    <row r="750" ht="15.75" customHeight="1">
      <c r="A750" s="7"/>
      <c r="B750" s="18"/>
      <c r="C750" s="18"/>
      <c r="D750" s="7"/>
      <c r="E750" s="7"/>
      <c r="F750" s="14"/>
      <c r="G750" s="14"/>
      <c r="H750" s="14"/>
      <c r="I750" s="14"/>
      <c r="J750" s="7"/>
      <c r="K750" s="7"/>
      <c r="L750" s="7"/>
      <c r="M750" s="7"/>
      <c r="N750" s="7"/>
      <c r="O750" s="7"/>
      <c r="P750" s="7"/>
      <c r="Q750" s="7"/>
      <c r="R750" s="7"/>
      <c r="S750" s="7"/>
      <c r="T750" s="7"/>
      <c r="U750" s="7"/>
      <c r="V750" s="7"/>
      <c r="W750" s="7"/>
      <c r="X750" s="7"/>
      <c r="Y750" s="7"/>
      <c r="Z750" s="7"/>
      <c r="AA750" s="7"/>
    </row>
    <row r="751" ht="15.75" customHeight="1">
      <c r="A751" s="7"/>
      <c r="B751" s="18"/>
      <c r="C751" s="18"/>
      <c r="D751" s="7"/>
      <c r="E751" s="7"/>
      <c r="F751" s="14"/>
      <c r="G751" s="14"/>
      <c r="H751" s="14"/>
      <c r="I751" s="14"/>
      <c r="J751" s="7"/>
      <c r="K751" s="7"/>
      <c r="L751" s="7"/>
      <c r="M751" s="7"/>
      <c r="N751" s="7"/>
      <c r="O751" s="7"/>
      <c r="P751" s="7"/>
      <c r="Q751" s="7"/>
      <c r="R751" s="7"/>
      <c r="S751" s="7"/>
      <c r="T751" s="7"/>
      <c r="U751" s="7"/>
      <c r="V751" s="7"/>
      <c r="W751" s="7"/>
      <c r="X751" s="7"/>
      <c r="Y751" s="7"/>
      <c r="Z751" s="7"/>
      <c r="AA751" s="7"/>
    </row>
    <row r="752" ht="15.75" customHeight="1">
      <c r="A752" s="7"/>
      <c r="B752" s="18"/>
      <c r="C752" s="18"/>
      <c r="D752" s="7"/>
      <c r="E752" s="7"/>
      <c r="F752" s="14"/>
      <c r="G752" s="14"/>
      <c r="H752" s="14"/>
      <c r="I752" s="14"/>
      <c r="J752" s="7"/>
      <c r="K752" s="7"/>
      <c r="L752" s="7"/>
      <c r="M752" s="7"/>
      <c r="N752" s="7"/>
      <c r="O752" s="7"/>
      <c r="P752" s="7"/>
      <c r="Q752" s="7"/>
      <c r="R752" s="7"/>
      <c r="S752" s="7"/>
      <c r="T752" s="7"/>
      <c r="U752" s="7"/>
      <c r="V752" s="7"/>
      <c r="W752" s="7"/>
      <c r="X752" s="7"/>
      <c r="Y752" s="7"/>
      <c r="Z752" s="7"/>
      <c r="AA752" s="7"/>
    </row>
    <row r="753" ht="15.75" customHeight="1">
      <c r="A753" s="7"/>
      <c r="B753" s="18"/>
      <c r="C753" s="18"/>
      <c r="D753" s="7"/>
      <c r="E753" s="7"/>
      <c r="F753" s="14"/>
      <c r="G753" s="14"/>
      <c r="H753" s="14"/>
      <c r="I753" s="14"/>
      <c r="J753" s="7"/>
      <c r="K753" s="7"/>
      <c r="L753" s="7"/>
      <c r="M753" s="7"/>
      <c r="N753" s="7"/>
      <c r="O753" s="7"/>
      <c r="P753" s="7"/>
      <c r="Q753" s="7"/>
      <c r="R753" s="7"/>
      <c r="S753" s="7"/>
      <c r="T753" s="7"/>
      <c r="U753" s="7"/>
      <c r="V753" s="7"/>
      <c r="W753" s="7"/>
      <c r="X753" s="7"/>
      <c r="Y753" s="7"/>
      <c r="Z753" s="7"/>
      <c r="AA753" s="7"/>
    </row>
    <row r="754" ht="15.75" customHeight="1">
      <c r="A754" s="7"/>
      <c r="B754" s="18"/>
      <c r="C754" s="18"/>
      <c r="D754" s="7"/>
      <c r="E754" s="7"/>
      <c r="F754" s="14"/>
      <c r="G754" s="14"/>
      <c r="H754" s="14"/>
      <c r="I754" s="14"/>
      <c r="J754" s="7"/>
      <c r="K754" s="7"/>
      <c r="L754" s="7"/>
      <c r="M754" s="7"/>
      <c r="N754" s="7"/>
      <c r="O754" s="7"/>
      <c r="P754" s="7"/>
      <c r="Q754" s="7"/>
      <c r="R754" s="7"/>
      <c r="S754" s="7"/>
      <c r="T754" s="7"/>
      <c r="U754" s="7"/>
      <c r="V754" s="7"/>
      <c r="W754" s="7"/>
      <c r="X754" s="7"/>
      <c r="Y754" s="7"/>
      <c r="Z754" s="7"/>
      <c r="AA754" s="7"/>
    </row>
    <row r="755" ht="15.75" customHeight="1">
      <c r="A755" s="7"/>
      <c r="B755" s="18"/>
      <c r="C755" s="18"/>
      <c r="D755" s="7"/>
      <c r="E755" s="7"/>
      <c r="F755" s="14"/>
      <c r="G755" s="14"/>
      <c r="H755" s="14"/>
      <c r="I755" s="14"/>
      <c r="J755" s="7"/>
      <c r="K755" s="7"/>
      <c r="L755" s="7"/>
      <c r="M755" s="7"/>
      <c r="N755" s="7"/>
      <c r="O755" s="7"/>
      <c r="P755" s="7"/>
      <c r="Q755" s="7"/>
      <c r="R755" s="7"/>
      <c r="S755" s="7"/>
      <c r="T755" s="7"/>
      <c r="U755" s="7"/>
      <c r="V755" s="7"/>
      <c r="W755" s="7"/>
      <c r="X755" s="7"/>
      <c r="Y755" s="7"/>
      <c r="Z755" s="7"/>
      <c r="AA755" s="7"/>
    </row>
    <row r="756" ht="15.75" customHeight="1">
      <c r="A756" s="7"/>
      <c r="B756" s="18"/>
      <c r="C756" s="18"/>
      <c r="D756" s="7"/>
      <c r="E756" s="7"/>
      <c r="F756" s="14"/>
      <c r="G756" s="14"/>
      <c r="H756" s="14"/>
      <c r="I756" s="14"/>
      <c r="J756" s="7"/>
      <c r="K756" s="7"/>
      <c r="L756" s="7"/>
      <c r="M756" s="7"/>
      <c r="N756" s="7"/>
      <c r="O756" s="7"/>
      <c r="P756" s="7"/>
      <c r="Q756" s="7"/>
      <c r="R756" s="7"/>
      <c r="S756" s="7"/>
      <c r="T756" s="7"/>
      <c r="U756" s="7"/>
      <c r="V756" s="7"/>
      <c r="W756" s="7"/>
      <c r="X756" s="7"/>
      <c r="Y756" s="7"/>
      <c r="Z756" s="7"/>
      <c r="AA756" s="7"/>
    </row>
    <row r="757" ht="15.75" customHeight="1">
      <c r="A757" s="7"/>
      <c r="B757" s="18"/>
      <c r="C757" s="18"/>
      <c r="D757" s="7"/>
      <c r="E757" s="7"/>
      <c r="F757" s="14"/>
      <c r="G757" s="14"/>
      <c r="H757" s="14"/>
      <c r="I757" s="14"/>
      <c r="J757" s="7"/>
      <c r="K757" s="7"/>
      <c r="L757" s="7"/>
      <c r="M757" s="7"/>
      <c r="N757" s="7"/>
      <c r="O757" s="7"/>
      <c r="P757" s="7"/>
      <c r="Q757" s="7"/>
      <c r="R757" s="7"/>
      <c r="S757" s="7"/>
      <c r="T757" s="7"/>
      <c r="U757" s="7"/>
      <c r="V757" s="7"/>
      <c r="W757" s="7"/>
      <c r="X757" s="7"/>
      <c r="Y757" s="7"/>
      <c r="Z757" s="7"/>
      <c r="AA757" s="7"/>
    </row>
    <row r="758" ht="15.75" customHeight="1">
      <c r="A758" s="7"/>
      <c r="B758" s="18"/>
      <c r="C758" s="18"/>
      <c r="D758" s="7"/>
      <c r="E758" s="7"/>
      <c r="F758" s="14"/>
      <c r="G758" s="14"/>
      <c r="H758" s="14"/>
      <c r="I758" s="14"/>
      <c r="J758" s="7"/>
      <c r="K758" s="7"/>
      <c r="L758" s="7"/>
      <c r="M758" s="7"/>
      <c r="N758" s="7"/>
      <c r="O758" s="7"/>
      <c r="P758" s="7"/>
      <c r="Q758" s="7"/>
      <c r="R758" s="7"/>
      <c r="S758" s="7"/>
      <c r="T758" s="7"/>
      <c r="U758" s="7"/>
      <c r="V758" s="7"/>
      <c r="W758" s="7"/>
      <c r="X758" s="7"/>
      <c r="Y758" s="7"/>
      <c r="Z758" s="7"/>
      <c r="AA758" s="7"/>
    </row>
    <row r="759" ht="15.75" customHeight="1">
      <c r="A759" s="7"/>
      <c r="B759" s="18"/>
      <c r="C759" s="18"/>
      <c r="D759" s="7"/>
      <c r="E759" s="7"/>
      <c r="F759" s="14"/>
      <c r="G759" s="14"/>
      <c r="H759" s="14"/>
      <c r="I759" s="14"/>
      <c r="J759" s="7"/>
      <c r="K759" s="7"/>
      <c r="L759" s="7"/>
      <c r="M759" s="7"/>
      <c r="N759" s="7"/>
      <c r="O759" s="7"/>
      <c r="P759" s="7"/>
      <c r="Q759" s="7"/>
      <c r="R759" s="7"/>
      <c r="S759" s="7"/>
      <c r="T759" s="7"/>
      <c r="U759" s="7"/>
      <c r="V759" s="7"/>
      <c r="W759" s="7"/>
      <c r="X759" s="7"/>
      <c r="Y759" s="7"/>
      <c r="Z759" s="7"/>
      <c r="AA759" s="7"/>
    </row>
    <row r="760" ht="15.75" customHeight="1">
      <c r="A760" s="7"/>
      <c r="B760" s="18"/>
      <c r="C760" s="18"/>
      <c r="D760" s="7"/>
      <c r="E760" s="7"/>
      <c r="F760" s="14"/>
      <c r="G760" s="14"/>
      <c r="H760" s="14"/>
      <c r="I760" s="14"/>
      <c r="J760" s="7"/>
      <c r="K760" s="7"/>
      <c r="L760" s="7"/>
      <c r="M760" s="7"/>
      <c r="N760" s="7"/>
      <c r="O760" s="7"/>
      <c r="P760" s="7"/>
      <c r="Q760" s="7"/>
      <c r="R760" s="7"/>
      <c r="S760" s="7"/>
      <c r="T760" s="7"/>
      <c r="U760" s="7"/>
      <c r="V760" s="7"/>
      <c r="W760" s="7"/>
      <c r="X760" s="7"/>
      <c r="Y760" s="7"/>
      <c r="Z760" s="7"/>
      <c r="AA760" s="7"/>
    </row>
    <row r="761" ht="15.75" customHeight="1">
      <c r="A761" s="7"/>
      <c r="B761" s="18"/>
      <c r="C761" s="18"/>
      <c r="D761" s="7"/>
      <c r="E761" s="7"/>
      <c r="F761" s="14"/>
      <c r="G761" s="14"/>
      <c r="H761" s="14"/>
      <c r="I761" s="14"/>
      <c r="J761" s="7"/>
      <c r="K761" s="7"/>
      <c r="L761" s="7"/>
      <c r="M761" s="7"/>
      <c r="N761" s="7"/>
      <c r="O761" s="7"/>
      <c r="P761" s="7"/>
      <c r="Q761" s="7"/>
      <c r="R761" s="7"/>
      <c r="S761" s="7"/>
      <c r="T761" s="7"/>
      <c r="U761" s="7"/>
      <c r="V761" s="7"/>
      <c r="W761" s="7"/>
      <c r="X761" s="7"/>
      <c r="Y761" s="7"/>
      <c r="Z761" s="7"/>
      <c r="AA761" s="7"/>
    </row>
    <row r="762" ht="15.75" customHeight="1">
      <c r="A762" s="7"/>
      <c r="B762" s="18"/>
      <c r="C762" s="18"/>
      <c r="D762" s="7"/>
      <c r="E762" s="7"/>
      <c r="F762" s="14"/>
      <c r="G762" s="14"/>
      <c r="H762" s="14"/>
      <c r="I762" s="14"/>
      <c r="J762" s="7"/>
      <c r="K762" s="7"/>
      <c r="L762" s="7"/>
      <c r="M762" s="7"/>
      <c r="N762" s="7"/>
      <c r="O762" s="7"/>
      <c r="P762" s="7"/>
      <c r="Q762" s="7"/>
      <c r="R762" s="7"/>
      <c r="S762" s="7"/>
      <c r="T762" s="7"/>
      <c r="U762" s="7"/>
      <c r="V762" s="7"/>
      <c r="W762" s="7"/>
      <c r="X762" s="7"/>
      <c r="Y762" s="7"/>
      <c r="Z762" s="7"/>
      <c r="AA762" s="7"/>
    </row>
    <row r="763" ht="15.75" customHeight="1">
      <c r="A763" s="7"/>
      <c r="B763" s="18"/>
      <c r="C763" s="18"/>
      <c r="D763" s="7"/>
      <c r="E763" s="7"/>
      <c r="F763" s="14"/>
      <c r="G763" s="14"/>
      <c r="H763" s="14"/>
      <c r="I763" s="14"/>
      <c r="J763" s="7"/>
      <c r="K763" s="7"/>
      <c r="L763" s="7"/>
      <c r="M763" s="7"/>
      <c r="N763" s="7"/>
      <c r="O763" s="7"/>
      <c r="P763" s="7"/>
      <c r="Q763" s="7"/>
      <c r="R763" s="7"/>
      <c r="S763" s="7"/>
      <c r="T763" s="7"/>
      <c r="U763" s="7"/>
      <c r="V763" s="7"/>
      <c r="W763" s="7"/>
      <c r="X763" s="7"/>
      <c r="Y763" s="7"/>
      <c r="Z763" s="7"/>
      <c r="AA763" s="7"/>
    </row>
    <row r="764" ht="15.75" customHeight="1">
      <c r="A764" s="7"/>
      <c r="B764" s="18"/>
      <c r="C764" s="18"/>
      <c r="D764" s="7"/>
      <c r="E764" s="7"/>
      <c r="F764" s="14"/>
      <c r="G764" s="14"/>
      <c r="H764" s="14"/>
      <c r="I764" s="14"/>
      <c r="J764" s="7"/>
      <c r="K764" s="7"/>
      <c r="L764" s="7"/>
      <c r="M764" s="7"/>
      <c r="N764" s="7"/>
      <c r="O764" s="7"/>
      <c r="P764" s="7"/>
      <c r="Q764" s="7"/>
      <c r="R764" s="7"/>
      <c r="S764" s="7"/>
      <c r="T764" s="7"/>
      <c r="U764" s="7"/>
      <c r="V764" s="7"/>
      <c r="W764" s="7"/>
      <c r="X764" s="7"/>
      <c r="Y764" s="7"/>
      <c r="Z764" s="7"/>
      <c r="AA764" s="7"/>
    </row>
    <row r="765" ht="15.75" customHeight="1">
      <c r="A765" s="7"/>
      <c r="B765" s="18"/>
      <c r="C765" s="18"/>
      <c r="D765" s="7"/>
      <c r="E765" s="7"/>
      <c r="F765" s="14"/>
      <c r="G765" s="14"/>
      <c r="H765" s="14"/>
      <c r="I765" s="14"/>
      <c r="J765" s="7"/>
      <c r="K765" s="7"/>
      <c r="L765" s="7"/>
      <c r="M765" s="7"/>
      <c r="N765" s="7"/>
      <c r="O765" s="7"/>
      <c r="P765" s="7"/>
      <c r="Q765" s="7"/>
      <c r="R765" s="7"/>
      <c r="S765" s="7"/>
      <c r="T765" s="7"/>
      <c r="U765" s="7"/>
      <c r="V765" s="7"/>
      <c r="W765" s="7"/>
      <c r="X765" s="7"/>
      <c r="Y765" s="7"/>
      <c r="Z765" s="7"/>
      <c r="AA765" s="7"/>
    </row>
    <row r="766" ht="15.75" customHeight="1">
      <c r="A766" s="7"/>
      <c r="B766" s="18"/>
      <c r="C766" s="18"/>
      <c r="D766" s="7"/>
      <c r="E766" s="7"/>
      <c r="F766" s="14"/>
      <c r="G766" s="14"/>
      <c r="H766" s="14"/>
      <c r="I766" s="14"/>
      <c r="J766" s="7"/>
      <c r="K766" s="7"/>
      <c r="L766" s="7"/>
      <c r="M766" s="7"/>
      <c r="N766" s="7"/>
      <c r="O766" s="7"/>
      <c r="P766" s="7"/>
      <c r="Q766" s="7"/>
      <c r="R766" s="7"/>
      <c r="S766" s="7"/>
      <c r="T766" s="7"/>
      <c r="U766" s="7"/>
      <c r="V766" s="7"/>
      <c r="W766" s="7"/>
      <c r="X766" s="7"/>
      <c r="Y766" s="7"/>
      <c r="Z766" s="7"/>
      <c r="AA766" s="7"/>
    </row>
    <row r="767" ht="15.75" customHeight="1">
      <c r="A767" s="7"/>
      <c r="B767" s="18"/>
      <c r="C767" s="18"/>
      <c r="D767" s="7"/>
      <c r="E767" s="7"/>
      <c r="F767" s="14"/>
      <c r="G767" s="14"/>
      <c r="H767" s="14"/>
      <c r="I767" s="14"/>
      <c r="J767" s="7"/>
      <c r="K767" s="7"/>
      <c r="L767" s="7"/>
      <c r="M767" s="7"/>
      <c r="N767" s="7"/>
      <c r="O767" s="7"/>
      <c r="P767" s="7"/>
      <c r="Q767" s="7"/>
      <c r="R767" s="7"/>
      <c r="S767" s="7"/>
      <c r="T767" s="7"/>
      <c r="U767" s="7"/>
      <c r="V767" s="7"/>
      <c r="W767" s="7"/>
      <c r="X767" s="7"/>
      <c r="Y767" s="7"/>
      <c r="Z767" s="7"/>
      <c r="AA767" s="7"/>
    </row>
    <row r="768" ht="15.75" customHeight="1">
      <c r="A768" s="7"/>
      <c r="B768" s="18"/>
      <c r="C768" s="18"/>
      <c r="D768" s="7"/>
      <c r="E768" s="7"/>
      <c r="F768" s="14"/>
      <c r="G768" s="14"/>
      <c r="H768" s="14"/>
      <c r="I768" s="14"/>
      <c r="J768" s="7"/>
      <c r="K768" s="7"/>
      <c r="L768" s="7"/>
      <c r="M768" s="7"/>
      <c r="N768" s="7"/>
      <c r="O768" s="7"/>
      <c r="P768" s="7"/>
      <c r="Q768" s="7"/>
      <c r="R768" s="7"/>
      <c r="S768" s="7"/>
      <c r="T768" s="7"/>
      <c r="U768" s="7"/>
      <c r="V768" s="7"/>
      <c r="W768" s="7"/>
      <c r="X768" s="7"/>
      <c r="Y768" s="7"/>
      <c r="Z768" s="7"/>
      <c r="AA768" s="7"/>
    </row>
    <row r="769" ht="15.75" customHeight="1">
      <c r="A769" s="7"/>
      <c r="B769" s="18"/>
      <c r="C769" s="18"/>
      <c r="D769" s="7"/>
      <c r="E769" s="7"/>
      <c r="F769" s="14"/>
      <c r="G769" s="14"/>
      <c r="H769" s="14"/>
      <c r="I769" s="14"/>
      <c r="J769" s="7"/>
      <c r="K769" s="7"/>
      <c r="L769" s="7"/>
      <c r="M769" s="7"/>
      <c r="N769" s="7"/>
      <c r="O769" s="7"/>
      <c r="P769" s="7"/>
      <c r="Q769" s="7"/>
      <c r="R769" s="7"/>
      <c r="S769" s="7"/>
      <c r="T769" s="7"/>
      <c r="U769" s="7"/>
      <c r="V769" s="7"/>
      <c r="W769" s="7"/>
      <c r="X769" s="7"/>
      <c r="Y769" s="7"/>
      <c r="Z769" s="7"/>
      <c r="AA769" s="7"/>
    </row>
    <row r="770" ht="15.75" customHeight="1">
      <c r="A770" s="7"/>
      <c r="B770" s="18"/>
      <c r="C770" s="18"/>
      <c r="D770" s="7"/>
      <c r="E770" s="7"/>
      <c r="F770" s="14"/>
      <c r="G770" s="14"/>
      <c r="H770" s="14"/>
      <c r="I770" s="14"/>
      <c r="J770" s="7"/>
      <c r="K770" s="7"/>
      <c r="L770" s="7"/>
      <c r="M770" s="7"/>
      <c r="N770" s="7"/>
      <c r="O770" s="7"/>
      <c r="P770" s="7"/>
      <c r="Q770" s="7"/>
      <c r="R770" s="7"/>
      <c r="S770" s="7"/>
      <c r="T770" s="7"/>
      <c r="U770" s="7"/>
      <c r="V770" s="7"/>
      <c r="W770" s="7"/>
      <c r="X770" s="7"/>
      <c r="Y770" s="7"/>
      <c r="Z770" s="7"/>
      <c r="AA770" s="7"/>
    </row>
    <row r="771" ht="15.75" customHeight="1">
      <c r="A771" s="7"/>
      <c r="B771" s="18"/>
      <c r="C771" s="18"/>
      <c r="D771" s="7"/>
      <c r="E771" s="7"/>
      <c r="F771" s="14"/>
      <c r="G771" s="14"/>
      <c r="H771" s="14"/>
      <c r="I771" s="14"/>
      <c r="J771" s="7"/>
      <c r="K771" s="7"/>
      <c r="L771" s="7"/>
      <c r="M771" s="7"/>
      <c r="N771" s="7"/>
      <c r="O771" s="7"/>
      <c r="P771" s="7"/>
      <c r="Q771" s="7"/>
      <c r="R771" s="7"/>
      <c r="S771" s="7"/>
      <c r="T771" s="7"/>
      <c r="U771" s="7"/>
      <c r="V771" s="7"/>
      <c r="W771" s="7"/>
      <c r="X771" s="7"/>
      <c r="Y771" s="7"/>
      <c r="Z771" s="7"/>
      <c r="AA771" s="7"/>
    </row>
    <row r="772" ht="15.75" customHeight="1">
      <c r="A772" s="7"/>
      <c r="B772" s="18"/>
      <c r="C772" s="18"/>
      <c r="D772" s="7"/>
      <c r="E772" s="7"/>
      <c r="F772" s="14"/>
      <c r="G772" s="14"/>
      <c r="H772" s="14"/>
      <c r="I772" s="14"/>
      <c r="J772" s="7"/>
      <c r="K772" s="7"/>
      <c r="L772" s="7"/>
      <c r="M772" s="7"/>
      <c r="N772" s="7"/>
      <c r="O772" s="7"/>
      <c r="P772" s="7"/>
      <c r="Q772" s="7"/>
      <c r="R772" s="7"/>
      <c r="S772" s="7"/>
      <c r="T772" s="7"/>
      <c r="U772" s="7"/>
      <c r="V772" s="7"/>
      <c r="W772" s="7"/>
      <c r="X772" s="7"/>
      <c r="Y772" s="7"/>
      <c r="Z772" s="7"/>
      <c r="AA772" s="7"/>
    </row>
    <row r="773" ht="15.75" customHeight="1">
      <c r="A773" s="7"/>
      <c r="B773" s="18"/>
      <c r="C773" s="18"/>
      <c r="D773" s="7"/>
      <c r="E773" s="7"/>
      <c r="F773" s="14"/>
      <c r="G773" s="14"/>
      <c r="H773" s="14"/>
      <c r="I773" s="14"/>
      <c r="J773" s="7"/>
      <c r="K773" s="7"/>
      <c r="L773" s="7"/>
      <c r="M773" s="7"/>
      <c r="N773" s="7"/>
      <c r="O773" s="7"/>
      <c r="P773" s="7"/>
      <c r="Q773" s="7"/>
      <c r="R773" s="7"/>
      <c r="S773" s="7"/>
      <c r="T773" s="7"/>
      <c r="U773" s="7"/>
      <c r="V773" s="7"/>
      <c r="W773" s="7"/>
      <c r="X773" s="7"/>
      <c r="Y773" s="7"/>
      <c r="Z773" s="7"/>
      <c r="AA773" s="7"/>
    </row>
    <row r="774" ht="15.75" customHeight="1">
      <c r="A774" s="7"/>
      <c r="B774" s="18"/>
      <c r="C774" s="18"/>
      <c r="D774" s="7"/>
      <c r="E774" s="7"/>
      <c r="F774" s="14"/>
      <c r="G774" s="14"/>
      <c r="H774" s="14"/>
      <c r="I774" s="14"/>
      <c r="J774" s="7"/>
      <c r="K774" s="7"/>
      <c r="L774" s="7"/>
      <c r="M774" s="7"/>
      <c r="N774" s="7"/>
      <c r="O774" s="7"/>
      <c r="P774" s="7"/>
      <c r="Q774" s="7"/>
      <c r="R774" s="7"/>
      <c r="S774" s="7"/>
      <c r="T774" s="7"/>
      <c r="U774" s="7"/>
      <c r="V774" s="7"/>
      <c r="W774" s="7"/>
      <c r="X774" s="7"/>
      <c r="Y774" s="7"/>
      <c r="Z774" s="7"/>
      <c r="AA774" s="7"/>
    </row>
    <row r="775" ht="15.75" customHeight="1">
      <c r="A775" s="7"/>
      <c r="B775" s="18"/>
      <c r="C775" s="18"/>
      <c r="D775" s="7"/>
      <c r="E775" s="7"/>
      <c r="F775" s="14"/>
      <c r="G775" s="14"/>
      <c r="H775" s="14"/>
      <c r="I775" s="14"/>
      <c r="J775" s="7"/>
      <c r="K775" s="7"/>
      <c r="L775" s="7"/>
      <c r="M775" s="7"/>
      <c r="N775" s="7"/>
      <c r="O775" s="7"/>
      <c r="P775" s="7"/>
      <c r="Q775" s="7"/>
      <c r="R775" s="7"/>
      <c r="S775" s="7"/>
      <c r="T775" s="7"/>
      <c r="U775" s="7"/>
      <c r="V775" s="7"/>
      <c r="W775" s="7"/>
      <c r="X775" s="7"/>
      <c r="Y775" s="7"/>
      <c r="Z775" s="7"/>
      <c r="AA775" s="7"/>
    </row>
    <row r="776" ht="15.75" customHeight="1">
      <c r="A776" s="7"/>
      <c r="B776" s="18"/>
      <c r="C776" s="18"/>
      <c r="D776" s="7"/>
      <c r="E776" s="7"/>
      <c r="F776" s="14"/>
      <c r="G776" s="14"/>
      <c r="H776" s="14"/>
      <c r="I776" s="14"/>
      <c r="J776" s="7"/>
      <c r="K776" s="7"/>
      <c r="L776" s="7"/>
      <c r="M776" s="7"/>
      <c r="N776" s="7"/>
      <c r="O776" s="7"/>
      <c r="P776" s="7"/>
      <c r="Q776" s="7"/>
      <c r="R776" s="7"/>
      <c r="S776" s="7"/>
      <c r="T776" s="7"/>
      <c r="U776" s="7"/>
      <c r="V776" s="7"/>
      <c r="W776" s="7"/>
      <c r="X776" s="7"/>
      <c r="Y776" s="7"/>
      <c r="Z776" s="7"/>
      <c r="AA776" s="7"/>
    </row>
    <row r="777" ht="15.75" customHeight="1">
      <c r="A777" s="7"/>
      <c r="B777" s="18"/>
      <c r="C777" s="18"/>
      <c r="D777" s="7"/>
      <c r="E777" s="7"/>
      <c r="F777" s="14"/>
      <c r="G777" s="14"/>
      <c r="H777" s="14"/>
      <c r="I777" s="14"/>
      <c r="J777" s="7"/>
      <c r="K777" s="7"/>
      <c r="L777" s="7"/>
      <c r="M777" s="7"/>
      <c r="N777" s="7"/>
      <c r="O777" s="7"/>
      <c r="P777" s="7"/>
      <c r="Q777" s="7"/>
      <c r="R777" s="7"/>
      <c r="S777" s="7"/>
      <c r="T777" s="7"/>
      <c r="U777" s="7"/>
      <c r="V777" s="7"/>
      <c r="W777" s="7"/>
      <c r="X777" s="7"/>
      <c r="Y777" s="7"/>
      <c r="Z777" s="7"/>
      <c r="AA777" s="7"/>
    </row>
    <row r="778" ht="15.75" customHeight="1">
      <c r="A778" s="7"/>
      <c r="B778" s="18"/>
      <c r="C778" s="18"/>
      <c r="D778" s="7"/>
      <c r="E778" s="7"/>
      <c r="F778" s="14"/>
      <c r="G778" s="14"/>
      <c r="H778" s="14"/>
      <c r="I778" s="14"/>
      <c r="J778" s="7"/>
      <c r="K778" s="7"/>
      <c r="L778" s="7"/>
      <c r="M778" s="7"/>
      <c r="N778" s="7"/>
      <c r="O778" s="7"/>
      <c r="P778" s="7"/>
      <c r="Q778" s="7"/>
      <c r="R778" s="7"/>
      <c r="S778" s="7"/>
      <c r="T778" s="7"/>
      <c r="U778" s="7"/>
      <c r="V778" s="7"/>
      <c r="W778" s="7"/>
      <c r="X778" s="7"/>
      <c r="Y778" s="7"/>
      <c r="Z778" s="7"/>
      <c r="AA778" s="7"/>
    </row>
    <row r="779" ht="15.75" customHeight="1">
      <c r="A779" s="7"/>
      <c r="B779" s="18"/>
      <c r="C779" s="18"/>
      <c r="D779" s="7"/>
      <c r="E779" s="7"/>
      <c r="F779" s="14"/>
      <c r="G779" s="14"/>
      <c r="H779" s="14"/>
      <c r="I779" s="14"/>
      <c r="J779" s="7"/>
      <c r="K779" s="7"/>
      <c r="L779" s="7"/>
      <c r="M779" s="7"/>
      <c r="N779" s="7"/>
      <c r="O779" s="7"/>
      <c r="P779" s="7"/>
      <c r="Q779" s="7"/>
      <c r="R779" s="7"/>
      <c r="S779" s="7"/>
      <c r="T779" s="7"/>
      <c r="U779" s="7"/>
      <c r="V779" s="7"/>
      <c r="W779" s="7"/>
      <c r="X779" s="7"/>
      <c r="Y779" s="7"/>
      <c r="Z779" s="7"/>
      <c r="AA779" s="7"/>
    </row>
    <row r="780" ht="15.75" customHeight="1">
      <c r="A780" s="7"/>
      <c r="B780" s="18"/>
      <c r="C780" s="18"/>
      <c r="D780" s="7"/>
      <c r="E780" s="7"/>
      <c r="F780" s="14"/>
      <c r="G780" s="14"/>
      <c r="H780" s="14"/>
      <c r="I780" s="14"/>
      <c r="J780" s="7"/>
      <c r="K780" s="7"/>
      <c r="L780" s="7"/>
      <c r="M780" s="7"/>
      <c r="N780" s="7"/>
      <c r="O780" s="7"/>
      <c r="P780" s="7"/>
      <c r="Q780" s="7"/>
      <c r="R780" s="7"/>
      <c r="S780" s="7"/>
      <c r="T780" s="7"/>
      <c r="U780" s="7"/>
      <c r="V780" s="7"/>
      <c r="W780" s="7"/>
      <c r="X780" s="7"/>
      <c r="Y780" s="7"/>
      <c r="Z780" s="7"/>
      <c r="AA780" s="7"/>
    </row>
    <row r="781" ht="15.75" customHeight="1">
      <c r="A781" s="7"/>
      <c r="B781" s="18"/>
      <c r="C781" s="18"/>
      <c r="D781" s="7"/>
      <c r="E781" s="7"/>
      <c r="F781" s="14"/>
      <c r="G781" s="14"/>
      <c r="H781" s="14"/>
      <c r="I781" s="14"/>
      <c r="J781" s="7"/>
      <c r="K781" s="7"/>
      <c r="L781" s="7"/>
      <c r="M781" s="7"/>
      <c r="N781" s="7"/>
      <c r="O781" s="7"/>
      <c r="P781" s="7"/>
      <c r="Q781" s="7"/>
      <c r="R781" s="7"/>
      <c r="S781" s="7"/>
      <c r="T781" s="7"/>
      <c r="U781" s="7"/>
      <c r="V781" s="7"/>
      <c r="W781" s="7"/>
      <c r="X781" s="7"/>
      <c r="Y781" s="7"/>
      <c r="Z781" s="7"/>
      <c r="AA781" s="7"/>
    </row>
    <row r="782" ht="15.75" customHeight="1">
      <c r="A782" s="7"/>
      <c r="B782" s="18"/>
      <c r="C782" s="18"/>
      <c r="D782" s="7"/>
      <c r="E782" s="7"/>
      <c r="F782" s="14"/>
      <c r="G782" s="14"/>
      <c r="H782" s="14"/>
      <c r="I782" s="14"/>
      <c r="J782" s="7"/>
      <c r="K782" s="7"/>
      <c r="L782" s="7"/>
      <c r="M782" s="7"/>
      <c r="N782" s="7"/>
      <c r="O782" s="7"/>
      <c r="P782" s="7"/>
      <c r="Q782" s="7"/>
      <c r="R782" s="7"/>
      <c r="S782" s="7"/>
      <c r="T782" s="7"/>
      <c r="U782" s="7"/>
      <c r="V782" s="7"/>
      <c r="W782" s="7"/>
      <c r="X782" s="7"/>
      <c r="Y782" s="7"/>
      <c r="Z782" s="7"/>
      <c r="AA782" s="7"/>
    </row>
    <row r="783" ht="15.75" customHeight="1">
      <c r="A783" s="7"/>
      <c r="B783" s="18"/>
      <c r="C783" s="18"/>
      <c r="D783" s="7"/>
      <c r="E783" s="7"/>
      <c r="F783" s="14"/>
      <c r="G783" s="14"/>
      <c r="H783" s="14"/>
      <c r="I783" s="14"/>
      <c r="J783" s="7"/>
      <c r="K783" s="7"/>
      <c r="L783" s="7"/>
      <c r="M783" s="7"/>
      <c r="N783" s="7"/>
      <c r="O783" s="7"/>
      <c r="P783" s="7"/>
      <c r="Q783" s="7"/>
      <c r="R783" s="7"/>
      <c r="S783" s="7"/>
      <c r="T783" s="7"/>
      <c r="U783" s="7"/>
      <c r="V783" s="7"/>
      <c r="W783" s="7"/>
      <c r="X783" s="7"/>
      <c r="Y783" s="7"/>
      <c r="Z783" s="7"/>
      <c r="AA783" s="7"/>
    </row>
    <row r="784" ht="15.75" customHeight="1">
      <c r="A784" s="7"/>
      <c r="B784" s="18"/>
      <c r="C784" s="18"/>
      <c r="D784" s="7"/>
      <c r="E784" s="7"/>
      <c r="F784" s="14"/>
      <c r="G784" s="14"/>
      <c r="H784" s="14"/>
      <c r="I784" s="14"/>
      <c r="J784" s="7"/>
      <c r="K784" s="7"/>
      <c r="L784" s="7"/>
      <c r="M784" s="7"/>
      <c r="N784" s="7"/>
      <c r="O784" s="7"/>
      <c r="P784" s="7"/>
      <c r="Q784" s="7"/>
      <c r="R784" s="7"/>
      <c r="S784" s="7"/>
      <c r="T784" s="7"/>
      <c r="U784" s="7"/>
      <c r="V784" s="7"/>
      <c r="W784" s="7"/>
      <c r="X784" s="7"/>
      <c r="Y784" s="7"/>
      <c r="Z784" s="7"/>
      <c r="AA784" s="7"/>
    </row>
    <row r="785" ht="15.75" customHeight="1">
      <c r="A785" s="7"/>
      <c r="B785" s="18"/>
      <c r="C785" s="18"/>
      <c r="D785" s="7"/>
      <c r="E785" s="7"/>
      <c r="F785" s="14"/>
      <c r="G785" s="14"/>
      <c r="H785" s="14"/>
      <c r="I785" s="14"/>
      <c r="J785" s="7"/>
      <c r="K785" s="7"/>
      <c r="L785" s="7"/>
      <c r="M785" s="7"/>
      <c r="N785" s="7"/>
      <c r="O785" s="7"/>
      <c r="P785" s="7"/>
      <c r="Q785" s="7"/>
      <c r="R785" s="7"/>
      <c r="S785" s="7"/>
      <c r="T785" s="7"/>
      <c r="U785" s="7"/>
      <c r="V785" s="7"/>
      <c r="W785" s="7"/>
      <c r="X785" s="7"/>
      <c r="Y785" s="7"/>
      <c r="Z785" s="7"/>
      <c r="AA785" s="7"/>
    </row>
    <row r="786" ht="15.75" customHeight="1">
      <c r="A786" s="7"/>
      <c r="B786" s="18"/>
      <c r="C786" s="18"/>
      <c r="D786" s="7"/>
      <c r="E786" s="7"/>
      <c r="F786" s="14"/>
      <c r="G786" s="14"/>
      <c r="H786" s="14"/>
      <c r="I786" s="14"/>
      <c r="J786" s="7"/>
      <c r="K786" s="7"/>
      <c r="L786" s="7"/>
      <c r="M786" s="7"/>
      <c r="N786" s="7"/>
      <c r="O786" s="7"/>
      <c r="P786" s="7"/>
      <c r="Q786" s="7"/>
      <c r="R786" s="7"/>
      <c r="S786" s="7"/>
      <c r="T786" s="7"/>
      <c r="U786" s="7"/>
      <c r="V786" s="7"/>
      <c r="W786" s="7"/>
      <c r="X786" s="7"/>
      <c r="Y786" s="7"/>
      <c r="Z786" s="7"/>
      <c r="AA786" s="7"/>
    </row>
    <row r="787" ht="15.75" customHeight="1">
      <c r="A787" s="7"/>
      <c r="B787" s="18"/>
      <c r="C787" s="18"/>
      <c r="D787" s="7"/>
      <c r="E787" s="7"/>
      <c r="F787" s="14"/>
      <c r="G787" s="14"/>
      <c r="H787" s="14"/>
      <c r="I787" s="14"/>
      <c r="J787" s="7"/>
      <c r="K787" s="7"/>
      <c r="L787" s="7"/>
      <c r="M787" s="7"/>
      <c r="N787" s="7"/>
      <c r="O787" s="7"/>
      <c r="P787" s="7"/>
      <c r="Q787" s="7"/>
      <c r="R787" s="7"/>
      <c r="S787" s="7"/>
      <c r="T787" s="7"/>
      <c r="U787" s="7"/>
      <c r="V787" s="7"/>
      <c r="W787" s="7"/>
      <c r="X787" s="7"/>
      <c r="Y787" s="7"/>
      <c r="Z787" s="7"/>
      <c r="AA787" s="7"/>
    </row>
    <row r="788" ht="15.75" customHeight="1">
      <c r="A788" s="7"/>
      <c r="B788" s="18"/>
      <c r="C788" s="18"/>
      <c r="D788" s="7"/>
      <c r="E788" s="7"/>
      <c r="F788" s="14"/>
      <c r="G788" s="14"/>
      <c r="H788" s="14"/>
      <c r="I788" s="14"/>
      <c r="J788" s="7"/>
      <c r="K788" s="7"/>
      <c r="L788" s="7"/>
      <c r="M788" s="7"/>
      <c r="N788" s="7"/>
      <c r="O788" s="7"/>
      <c r="P788" s="7"/>
      <c r="Q788" s="7"/>
      <c r="R788" s="7"/>
      <c r="S788" s="7"/>
      <c r="T788" s="7"/>
      <c r="U788" s="7"/>
      <c r="V788" s="7"/>
      <c r="W788" s="7"/>
      <c r="X788" s="7"/>
      <c r="Y788" s="7"/>
      <c r="Z788" s="7"/>
      <c r="AA788" s="7"/>
    </row>
    <row r="789" ht="15.75" customHeight="1">
      <c r="A789" s="7"/>
      <c r="B789" s="18"/>
      <c r="C789" s="18"/>
      <c r="D789" s="7"/>
      <c r="E789" s="7"/>
      <c r="F789" s="14"/>
      <c r="G789" s="14"/>
      <c r="H789" s="14"/>
      <c r="I789" s="14"/>
      <c r="J789" s="7"/>
      <c r="K789" s="7"/>
      <c r="L789" s="7"/>
      <c r="M789" s="7"/>
      <c r="N789" s="7"/>
      <c r="O789" s="7"/>
      <c r="P789" s="7"/>
      <c r="Q789" s="7"/>
      <c r="R789" s="7"/>
      <c r="S789" s="7"/>
      <c r="T789" s="7"/>
      <c r="U789" s="7"/>
      <c r="V789" s="7"/>
      <c r="W789" s="7"/>
      <c r="X789" s="7"/>
      <c r="Y789" s="7"/>
      <c r="Z789" s="7"/>
      <c r="AA789" s="7"/>
    </row>
    <row r="790" ht="15.75" customHeight="1">
      <c r="A790" s="7"/>
      <c r="B790" s="18"/>
      <c r="C790" s="18"/>
      <c r="D790" s="7"/>
      <c r="E790" s="7"/>
      <c r="F790" s="14"/>
      <c r="G790" s="14"/>
      <c r="H790" s="14"/>
      <c r="I790" s="14"/>
      <c r="J790" s="7"/>
      <c r="K790" s="7"/>
      <c r="L790" s="7"/>
      <c r="M790" s="7"/>
      <c r="N790" s="7"/>
      <c r="O790" s="7"/>
      <c r="P790" s="7"/>
      <c r="Q790" s="7"/>
      <c r="R790" s="7"/>
      <c r="S790" s="7"/>
      <c r="T790" s="7"/>
      <c r="U790" s="7"/>
      <c r="V790" s="7"/>
      <c r="W790" s="7"/>
      <c r="X790" s="7"/>
      <c r="Y790" s="7"/>
      <c r="Z790" s="7"/>
      <c r="AA790" s="7"/>
    </row>
    <row r="791" ht="15.75" customHeight="1">
      <c r="A791" s="7"/>
      <c r="B791" s="18"/>
      <c r="C791" s="18"/>
      <c r="D791" s="7"/>
      <c r="E791" s="7"/>
      <c r="F791" s="14"/>
      <c r="G791" s="14"/>
      <c r="H791" s="14"/>
      <c r="I791" s="14"/>
      <c r="J791" s="7"/>
      <c r="K791" s="7"/>
      <c r="L791" s="7"/>
      <c r="M791" s="7"/>
      <c r="N791" s="7"/>
      <c r="O791" s="7"/>
      <c r="P791" s="7"/>
      <c r="Q791" s="7"/>
      <c r="R791" s="7"/>
      <c r="S791" s="7"/>
      <c r="T791" s="7"/>
      <c r="U791" s="7"/>
      <c r="V791" s="7"/>
      <c r="W791" s="7"/>
      <c r="X791" s="7"/>
      <c r="Y791" s="7"/>
      <c r="Z791" s="7"/>
      <c r="AA791" s="7"/>
    </row>
    <row r="792" ht="15.75" customHeight="1">
      <c r="A792" s="7"/>
      <c r="B792" s="18"/>
      <c r="C792" s="18"/>
      <c r="D792" s="7"/>
      <c r="E792" s="7"/>
      <c r="F792" s="14"/>
      <c r="G792" s="14"/>
      <c r="H792" s="14"/>
      <c r="I792" s="14"/>
      <c r="J792" s="7"/>
      <c r="K792" s="7"/>
      <c r="L792" s="7"/>
      <c r="M792" s="7"/>
      <c r="N792" s="7"/>
      <c r="O792" s="7"/>
      <c r="P792" s="7"/>
      <c r="Q792" s="7"/>
      <c r="R792" s="7"/>
      <c r="S792" s="7"/>
      <c r="T792" s="7"/>
      <c r="U792" s="7"/>
      <c r="V792" s="7"/>
      <c r="W792" s="7"/>
      <c r="X792" s="7"/>
      <c r="Y792" s="7"/>
      <c r="Z792" s="7"/>
      <c r="AA792" s="7"/>
    </row>
    <row r="793" ht="15.75" customHeight="1">
      <c r="A793" s="7"/>
      <c r="B793" s="18"/>
      <c r="C793" s="18"/>
      <c r="D793" s="7"/>
      <c r="E793" s="7"/>
      <c r="F793" s="14"/>
      <c r="G793" s="14"/>
      <c r="H793" s="14"/>
      <c r="I793" s="14"/>
      <c r="J793" s="7"/>
      <c r="K793" s="7"/>
      <c r="L793" s="7"/>
      <c r="M793" s="7"/>
      <c r="N793" s="7"/>
      <c r="O793" s="7"/>
      <c r="P793" s="7"/>
      <c r="Q793" s="7"/>
      <c r="R793" s="7"/>
      <c r="S793" s="7"/>
      <c r="T793" s="7"/>
      <c r="U793" s="7"/>
      <c r="V793" s="7"/>
      <c r="W793" s="7"/>
      <c r="X793" s="7"/>
      <c r="Y793" s="7"/>
      <c r="Z793" s="7"/>
      <c r="AA793" s="7"/>
    </row>
    <row r="794" ht="15.75" customHeight="1">
      <c r="A794" s="7"/>
      <c r="B794" s="18"/>
      <c r="C794" s="18"/>
      <c r="D794" s="7"/>
      <c r="E794" s="7"/>
      <c r="F794" s="14"/>
      <c r="G794" s="14"/>
      <c r="H794" s="14"/>
      <c r="I794" s="14"/>
      <c r="J794" s="7"/>
      <c r="K794" s="7"/>
      <c r="L794" s="7"/>
      <c r="M794" s="7"/>
      <c r="N794" s="7"/>
      <c r="O794" s="7"/>
      <c r="P794" s="7"/>
      <c r="Q794" s="7"/>
      <c r="R794" s="7"/>
      <c r="S794" s="7"/>
      <c r="T794" s="7"/>
      <c r="U794" s="7"/>
      <c r="V794" s="7"/>
      <c r="W794" s="7"/>
      <c r="X794" s="7"/>
      <c r="Y794" s="7"/>
      <c r="Z794" s="7"/>
      <c r="AA794" s="7"/>
    </row>
    <row r="795" ht="15.75" customHeight="1">
      <c r="A795" s="7"/>
      <c r="B795" s="18"/>
      <c r="C795" s="18"/>
      <c r="D795" s="7"/>
      <c r="E795" s="7"/>
      <c r="F795" s="14"/>
      <c r="G795" s="14"/>
      <c r="H795" s="14"/>
      <c r="I795" s="14"/>
      <c r="J795" s="7"/>
      <c r="K795" s="7"/>
      <c r="L795" s="7"/>
      <c r="M795" s="7"/>
      <c r="N795" s="7"/>
      <c r="O795" s="7"/>
      <c r="P795" s="7"/>
      <c r="Q795" s="7"/>
      <c r="R795" s="7"/>
      <c r="S795" s="7"/>
      <c r="T795" s="7"/>
      <c r="U795" s="7"/>
      <c r="V795" s="7"/>
      <c r="W795" s="7"/>
      <c r="X795" s="7"/>
      <c r="Y795" s="7"/>
      <c r="Z795" s="7"/>
      <c r="AA795" s="7"/>
    </row>
    <row r="796" ht="15.75" customHeight="1">
      <c r="A796" s="7"/>
      <c r="B796" s="18"/>
      <c r="C796" s="18"/>
      <c r="D796" s="7"/>
      <c r="E796" s="7"/>
      <c r="F796" s="14"/>
      <c r="G796" s="14"/>
      <c r="H796" s="14"/>
      <c r="I796" s="14"/>
      <c r="J796" s="7"/>
      <c r="K796" s="7"/>
      <c r="L796" s="7"/>
      <c r="M796" s="7"/>
      <c r="N796" s="7"/>
      <c r="O796" s="7"/>
      <c r="P796" s="7"/>
      <c r="Q796" s="7"/>
      <c r="R796" s="7"/>
      <c r="S796" s="7"/>
      <c r="T796" s="7"/>
      <c r="U796" s="7"/>
      <c r="V796" s="7"/>
      <c r="W796" s="7"/>
      <c r="X796" s="7"/>
      <c r="Y796" s="7"/>
      <c r="Z796" s="7"/>
      <c r="AA796" s="7"/>
    </row>
    <row r="797" ht="15.75" customHeight="1">
      <c r="A797" s="7"/>
      <c r="B797" s="18"/>
      <c r="C797" s="18"/>
      <c r="D797" s="7"/>
      <c r="E797" s="7"/>
      <c r="F797" s="14"/>
      <c r="G797" s="14"/>
      <c r="H797" s="14"/>
      <c r="I797" s="14"/>
      <c r="J797" s="7"/>
      <c r="K797" s="7"/>
      <c r="L797" s="7"/>
      <c r="M797" s="7"/>
      <c r="N797" s="7"/>
      <c r="O797" s="7"/>
      <c r="P797" s="7"/>
      <c r="Q797" s="7"/>
      <c r="R797" s="7"/>
      <c r="S797" s="7"/>
      <c r="T797" s="7"/>
      <c r="U797" s="7"/>
      <c r="V797" s="7"/>
      <c r="W797" s="7"/>
      <c r="X797" s="7"/>
      <c r="Y797" s="7"/>
      <c r="Z797" s="7"/>
      <c r="AA797" s="7"/>
    </row>
    <row r="798" ht="15.75" customHeight="1">
      <c r="A798" s="7"/>
      <c r="B798" s="18"/>
      <c r="C798" s="18"/>
      <c r="D798" s="7"/>
      <c r="E798" s="7"/>
      <c r="F798" s="14"/>
      <c r="G798" s="14"/>
      <c r="H798" s="14"/>
      <c r="I798" s="14"/>
      <c r="J798" s="7"/>
      <c r="K798" s="7"/>
      <c r="L798" s="7"/>
      <c r="M798" s="7"/>
      <c r="N798" s="7"/>
      <c r="O798" s="7"/>
      <c r="P798" s="7"/>
      <c r="Q798" s="7"/>
      <c r="R798" s="7"/>
      <c r="S798" s="7"/>
      <c r="T798" s="7"/>
      <c r="U798" s="7"/>
      <c r="V798" s="7"/>
      <c r="W798" s="7"/>
      <c r="X798" s="7"/>
      <c r="Y798" s="7"/>
      <c r="Z798" s="7"/>
      <c r="AA798" s="7"/>
    </row>
    <row r="799" ht="15.75" customHeight="1">
      <c r="A799" s="7"/>
      <c r="B799" s="18"/>
      <c r="C799" s="18"/>
      <c r="D799" s="7"/>
      <c r="E799" s="7"/>
      <c r="F799" s="14"/>
      <c r="G799" s="14"/>
      <c r="H799" s="14"/>
      <c r="I799" s="14"/>
      <c r="J799" s="7"/>
      <c r="K799" s="7"/>
      <c r="L799" s="7"/>
      <c r="M799" s="7"/>
      <c r="N799" s="7"/>
      <c r="O799" s="7"/>
      <c r="P799" s="7"/>
      <c r="Q799" s="7"/>
      <c r="R799" s="7"/>
      <c r="S799" s="7"/>
      <c r="T799" s="7"/>
      <c r="U799" s="7"/>
      <c r="V799" s="7"/>
      <c r="W799" s="7"/>
      <c r="X799" s="7"/>
      <c r="Y799" s="7"/>
      <c r="Z799" s="7"/>
      <c r="AA799" s="7"/>
    </row>
    <row r="800" ht="15.75" customHeight="1">
      <c r="A800" s="7"/>
      <c r="B800" s="18"/>
      <c r="C800" s="18"/>
      <c r="D800" s="7"/>
      <c r="E800" s="7"/>
      <c r="F800" s="14"/>
      <c r="G800" s="14"/>
      <c r="H800" s="14"/>
      <c r="I800" s="14"/>
      <c r="J800" s="7"/>
      <c r="K800" s="7"/>
      <c r="L800" s="7"/>
      <c r="M800" s="7"/>
      <c r="N800" s="7"/>
      <c r="O800" s="7"/>
      <c r="P800" s="7"/>
      <c r="Q800" s="7"/>
      <c r="R800" s="7"/>
      <c r="S800" s="7"/>
      <c r="T800" s="7"/>
      <c r="U800" s="7"/>
      <c r="V800" s="7"/>
      <c r="W800" s="7"/>
      <c r="X800" s="7"/>
      <c r="Y800" s="7"/>
      <c r="Z800" s="7"/>
      <c r="AA800" s="7"/>
    </row>
    <row r="801" ht="15.75" customHeight="1">
      <c r="A801" s="7"/>
      <c r="B801" s="18"/>
      <c r="C801" s="18"/>
      <c r="D801" s="7"/>
      <c r="E801" s="7"/>
      <c r="F801" s="14"/>
      <c r="G801" s="14"/>
      <c r="H801" s="14"/>
      <c r="I801" s="14"/>
      <c r="J801" s="7"/>
      <c r="K801" s="7"/>
      <c r="L801" s="7"/>
      <c r="M801" s="7"/>
      <c r="N801" s="7"/>
      <c r="O801" s="7"/>
      <c r="P801" s="7"/>
      <c r="Q801" s="7"/>
      <c r="R801" s="7"/>
      <c r="S801" s="7"/>
      <c r="T801" s="7"/>
      <c r="U801" s="7"/>
      <c r="V801" s="7"/>
      <c r="W801" s="7"/>
      <c r="X801" s="7"/>
      <c r="Y801" s="7"/>
      <c r="Z801" s="7"/>
      <c r="AA801" s="7"/>
    </row>
    <row r="802" ht="15.75" customHeight="1">
      <c r="A802" s="7"/>
      <c r="B802" s="18"/>
      <c r="C802" s="18"/>
      <c r="D802" s="7"/>
      <c r="E802" s="7"/>
      <c r="F802" s="14"/>
      <c r="G802" s="14"/>
      <c r="H802" s="14"/>
      <c r="I802" s="14"/>
      <c r="J802" s="7"/>
      <c r="K802" s="7"/>
      <c r="L802" s="7"/>
      <c r="M802" s="7"/>
      <c r="N802" s="7"/>
      <c r="O802" s="7"/>
      <c r="P802" s="7"/>
      <c r="Q802" s="7"/>
      <c r="R802" s="7"/>
      <c r="S802" s="7"/>
      <c r="T802" s="7"/>
      <c r="U802" s="7"/>
      <c r="V802" s="7"/>
      <c r="W802" s="7"/>
      <c r="X802" s="7"/>
      <c r="Y802" s="7"/>
      <c r="Z802" s="7"/>
      <c r="AA802" s="7"/>
    </row>
    <row r="803" ht="15.75" customHeight="1">
      <c r="A803" s="7"/>
      <c r="B803" s="18"/>
      <c r="C803" s="18"/>
      <c r="D803" s="7"/>
      <c r="E803" s="7"/>
      <c r="F803" s="14"/>
      <c r="G803" s="14"/>
      <c r="H803" s="14"/>
      <c r="I803" s="14"/>
      <c r="J803" s="7"/>
      <c r="K803" s="7"/>
      <c r="L803" s="7"/>
      <c r="M803" s="7"/>
      <c r="N803" s="7"/>
      <c r="O803" s="7"/>
      <c r="P803" s="7"/>
      <c r="Q803" s="7"/>
      <c r="R803" s="7"/>
      <c r="S803" s="7"/>
      <c r="T803" s="7"/>
      <c r="U803" s="7"/>
      <c r="V803" s="7"/>
      <c r="W803" s="7"/>
      <c r="X803" s="7"/>
      <c r="Y803" s="7"/>
      <c r="Z803" s="7"/>
      <c r="AA803" s="7"/>
    </row>
    <row r="804" ht="15.75" customHeight="1">
      <c r="A804" s="7"/>
      <c r="B804" s="18"/>
      <c r="C804" s="18"/>
      <c r="D804" s="7"/>
      <c r="E804" s="7"/>
      <c r="F804" s="14"/>
      <c r="G804" s="14"/>
      <c r="H804" s="14"/>
      <c r="I804" s="14"/>
      <c r="J804" s="7"/>
      <c r="K804" s="7"/>
      <c r="L804" s="7"/>
      <c r="M804" s="7"/>
      <c r="N804" s="7"/>
      <c r="O804" s="7"/>
      <c r="P804" s="7"/>
      <c r="Q804" s="7"/>
      <c r="R804" s="7"/>
      <c r="S804" s="7"/>
      <c r="T804" s="7"/>
      <c r="U804" s="7"/>
      <c r="V804" s="7"/>
      <c r="W804" s="7"/>
      <c r="X804" s="7"/>
      <c r="Y804" s="7"/>
      <c r="Z804" s="7"/>
      <c r="AA804" s="7"/>
    </row>
    <row r="805" ht="15.75" customHeight="1">
      <c r="A805" s="7"/>
      <c r="B805" s="18"/>
      <c r="C805" s="18"/>
      <c r="D805" s="7"/>
      <c r="E805" s="7"/>
      <c r="F805" s="14"/>
      <c r="G805" s="14"/>
      <c r="H805" s="14"/>
      <c r="I805" s="14"/>
      <c r="J805" s="7"/>
      <c r="K805" s="7"/>
      <c r="L805" s="7"/>
      <c r="M805" s="7"/>
      <c r="N805" s="7"/>
      <c r="O805" s="7"/>
      <c r="P805" s="7"/>
      <c r="Q805" s="7"/>
      <c r="R805" s="7"/>
      <c r="S805" s="7"/>
      <c r="T805" s="7"/>
      <c r="U805" s="7"/>
      <c r="V805" s="7"/>
      <c r="W805" s="7"/>
      <c r="X805" s="7"/>
      <c r="Y805" s="7"/>
      <c r="Z805" s="7"/>
      <c r="AA805" s="7"/>
    </row>
    <row r="806" ht="15.75" customHeight="1">
      <c r="A806" s="7"/>
      <c r="B806" s="18"/>
      <c r="C806" s="18"/>
      <c r="D806" s="7"/>
      <c r="E806" s="7"/>
      <c r="F806" s="14"/>
      <c r="G806" s="14"/>
      <c r="H806" s="14"/>
      <c r="I806" s="14"/>
      <c r="J806" s="7"/>
      <c r="K806" s="7"/>
      <c r="L806" s="7"/>
      <c r="M806" s="7"/>
      <c r="N806" s="7"/>
      <c r="O806" s="7"/>
      <c r="P806" s="7"/>
      <c r="Q806" s="7"/>
      <c r="R806" s="7"/>
      <c r="S806" s="7"/>
      <c r="T806" s="7"/>
      <c r="U806" s="7"/>
      <c r="V806" s="7"/>
      <c r="W806" s="7"/>
      <c r="X806" s="7"/>
      <c r="Y806" s="7"/>
      <c r="Z806" s="7"/>
      <c r="AA806" s="7"/>
    </row>
    <row r="807" ht="15.75" customHeight="1">
      <c r="A807" s="7"/>
      <c r="B807" s="18"/>
      <c r="C807" s="18"/>
      <c r="D807" s="7"/>
      <c r="E807" s="7"/>
      <c r="F807" s="14"/>
      <c r="G807" s="14"/>
      <c r="H807" s="14"/>
      <c r="I807" s="14"/>
      <c r="J807" s="7"/>
      <c r="K807" s="7"/>
      <c r="L807" s="7"/>
      <c r="M807" s="7"/>
      <c r="N807" s="7"/>
      <c r="O807" s="7"/>
      <c r="P807" s="7"/>
      <c r="Q807" s="7"/>
      <c r="R807" s="7"/>
      <c r="S807" s="7"/>
      <c r="T807" s="7"/>
      <c r="U807" s="7"/>
      <c r="V807" s="7"/>
      <c r="W807" s="7"/>
      <c r="X807" s="7"/>
      <c r="Y807" s="7"/>
      <c r="Z807" s="7"/>
      <c r="AA807" s="7"/>
    </row>
    <row r="808" ht="15.75" customHeight="1">
      <c r="A808" s="7"/>
      <c r="B808" s="18"/>
      <c r="C808" s="18"/>
      <c r="D808" s="7"/>
      <c r="E808" s="7"/>
      <c r="F808" s="14"/>
      <c r="G808" s="14"/>
      <c r="H808" s="14"/>
      <c r="I808" s="14"/>
      <c r="J808" s="7"/>
      <c r="K808" s="7"/>
      <c r="L808" s="7"/>
      <c r="M808" s="7"/>
      <c r="N808" s="7"/>
      <c r="O808" s="7"/>
      <c r="P808" s="7"/>
      <c r="Q808" s="7"/>
      <c r="R808" s="7"/>
      <c r="S808" s="7"/>
      <c r="T808" s="7"/>
      <c r="U808" s="7"/>
      <c r="V808" s="7"/>
      <c r="W808" s="7"/>
      <c r="X808" s="7"/>
      <c r="Y808" s="7"/>
      <c r="Z808" s="7"/>
      <c r="AA808" s="7"/>
    </row>
    <row r="809" ht="15.75" customHeight="1">
      <c r="A809" s="7"/>
      <c r="B809" s="18"/>
      <c r="C809" s="18"/>
      <c r="D809" s="7"/>
      <c r="E809" s="7"/>
      <c r="F809" s="14"/>
      <c r="G809" s="14"/>
      <c r="H809" s="14"/>
      <c r="I809" s="14"/>
      <c r="J809" s="7"/>
      <c r="K809" s="7"/>
      <c r="L809" s="7"/>
      <c r="M809" s="7"/>
      <c r="N809" s="7"/>
      <c r="O809" s="7"/>
      <c r="P809" s="7"/>
      <c r="Q809" s="7"/>
      <c r="R809" s="7"/>
      <c r="S809" s="7"/>
      <c r="T809" s="7"/>
      <c r="U809" s="7"/>
      <c r="V809" s="7"/>
      <c r="W809" s="7"/>
      <c r="X809" s="7"/>
      <c r="Y809" s="7"/>
      <c r="Z809" s="7"/>
      <c r="AA809" s="7"/>
    </row>
    <row r="810" ht="15.75" customHeight="1">
      <c r="A810" s="7"/>
      <c r="B810" s="18"/>
      <c r="C810" s="18"/>
      <c r="D810" s="7"/>
      <c r="E810" s="7"/>
      <c r="F810" s="14"/>
      <c r="G810" s="14"/>
      <c r="H810" s="14"/>
      <c r="I810" s="14"/>
      <c r="J810" s="7"/>
      <c r="K810" s="7"/>
      <c r="L810" s="7"/>
      <c r="M810" s="7"/>
      <c r="N810" s="7"/>
      <c r="O810" s="7"/>
      <c r="P810" s="7"/>
      <c r="Q810" s="7"/>
      <c r="R810" s="7"/>
      <c r="S810" s="7"/>
      <c r="T810" s="7"/>
      <c r="U810" s="7"/>
      <c r="V810" s="7"/>
      <c r="W810" s="7"/>
      <c r="X810" s="7"/>
      <c r="Y810" s="7"/>
      <c r="Z810" s="7"/>
      <c r="AA810" s="7"/>
    </row>
    <row r="811" ht="15.75" customHeight="1">
      <c r="A811" s="7"/>
      <c r="B811" s="18"/>
      <c r="C811" s="18"/>
      <c r="D811" s="7"/>
      <c r="E811" s="7"/>
      <c r="F811" s="14"/>
      <c r="G811" s="14"/>
      <c r="H811" s="14"/>
      <c r="I811" s="14"/>
      <c r="J811" s="7"/>
      <c r="K811" s="7"/>
      <c r="L811" s="7"/>
      <c r="M811" s="7"/>
      <c r="N811" s="7"/>
      <c r="O811" s="7"/>
      <c r="P811" s="7"/>
      <c r="Q811" s="7"/>
      <c r="R811" s="7"/>
      <c r="S811" s="7"/>
      <c r="T811" s="7"/>
      <c r="U811" s="7"/>
      <c r="V811" s="7"/>
      <c r="W811" s="7"/>
      <c r="X811" s="7"/>
      <c r="Y811" s="7"/>
      <c r="Z811" s="7"/>
      <c r="AA811" s="7"/>
    </row>
    <row r="812" ht="15.75" customHeight="1">
      <c r="A812" s="7"/>
      <c r="B812" s="18"/>
      <c r="C812" s="18"/>
      <c r="D812" s="7"/>
      <c r="E812" s="7"/>
      <c r="F812" s="14"/>
      <c r="G812" s="14"/>
      <c r="H812" s="14"/>
      <c r="I812" s="14"/>
      <c r="J812" s="7"/>
      <c r="K812" s="7"/>
      <c r="L812" s="7"/>
      <c r="M812" s="7"/>
      <c r="N812" s="7"/>
      <c r="O812" s="7"/>
      <c r="P812" s="7"/>
      <c r="Q812" s="7"/>
      <c r="R812" s="7"/>
      <c r="S812" s="7"/>
      <c r="T812" s="7"/>
      <c r="U812" s="7"/>
      <c r="V812" s="7"/>
      <c r="W812" s="7"/>
      <c r="X812" s="7"/>
      <c r="Y812" s="7"/>
      <c r="Z812" s="7"/>
      <c r="AA812" s="7"/>
    </row>
    <row r="813" ht="15.75" customHeight="1">
      <c r="A813" s="7"/>
      <c r="B813" s="18"/>
      <c r="C813" s="18"/>
      <c r="D813" s="7"/>
      <c r="E813" s="7"/>
      <c r="F813" s="14"/>
      <c r="G813" s="14"/>
      <c r="H813" s="14"/>
      <c r="I813" s="14"/>
      <c r="J813" s="7"/>
      <c r="K813" s="7"/>
      <c r="L813" s="7"/>
      <c r="M813" s="7"/>
      <c r="N813" s="7"/>
      <c r="O813" s="7"/>
      <c r="P813" s="7"/>
      <c r="Q813" s="7"/>
      <c r="R813" s="7"/>
      <c r="S813" s="7"/>
      <c r="T813" s="7"/>
      <c r="U813" s="7"/>
      <c r="V813" s="7"/>
      <c r="W813" s="7"/>
      <c r="X813" s="7"/>
      <c r="Y813" s="7"/>
      <c r="Z813" s="7"/>
      <c r="AA813" s="7"/>
    </row>
    <row r="814" ht="15.75" customHeight="1">
      <c r="A814" s="7"/>
      <c r="B814" s="18"/>
      <c r="C814" s="18"/>
      <c r="D814" s="7"/>
      <c r="E814" s="7"/>
      <c r="F814" s="14"/>
      <c r="G814" s="14"/>
      <c r="H814" s="14"/>
      <c r="I814" s="14"/>
      <c r="J814" s="7"/>
      <c r="K814" s="7"/>
      <c r="L814" s="7"/>
      <c r="M814" s="7"/>
      <c r="N814" s="7"/>
      <c r="O814" s="7"/>
      <c r="P814" s="7"/>
      <c r="Q814" s="7"/>
      <c r="R814" s="7"/>
      <c r="S814" s="7"/>
      <c r="T814" s="7"/>
      <c r="U814" s="7"/>
      <c r="V814" s="7"/>
      <c r="W814" s="7"/>
      <c r="X814" s="7"/>
      <c r="Y814" s="7"/>
      <c r="Z814" s="7"/>
      <c r="AA814" s="7"/>
    </row>
    <row r="815" ht="15.75" customHeight="1">
      <c r="A815" s="7"/>
      <c r="B815" s="18"/>
      <c r="C815" s="18"/>
      <c r="D815" s="7"/>
      <c r="E815" s="7"/>
      <c r="F815" s="14"/>
      <c r="G815" s="14"/>
      <c r="H815" s="14"/>
      <c r="I815" s="14"/>
      <c r="J815" s="7"/>
      <c r="K815" s="7"/>
      <c r="L815" s="7"/>
      <c r="M815" s="7"/>
      <c r="N815" s="7"/>
      <c r="O815" s="7"/>
      <c r="P815" s="7"/>
      <c r="Q815" s="7"/>
      <c r="R815" s="7"/>
      <c r="S815" s="7"/>
      <c r="T815" s="7"/>
      <c r="U815" s="7"/>
      <c r="V815" s="7"/>
      <c r="W815" s="7"/>
      <c r="X815" s="7"/>
      <c r="Y815" s="7"/>
      <c r="Z815" s="7"/>
      <c r="AA815" s="7"/>
    </row>
    <row r="816" ht="15.75" customHeight="1">
      <c r="A816" s="7"/>
      <c r="B816" s="18"/>
      <c r="C816" s="18"/>
      <c r="D816" s="7"/>
      <c r="E816" s="7"/>
      <c r="F816" s="14"/>
      <c r="G816" s="14"/>
      <c r="H816" s="14"/>
      <c r="I816" s="14"/>
      <c r="J816" s="7"/>
      <c r="K816" s="7"/>
      <c r="L816" s="7"/>
      <c r="M816" s="7"/>
      <c r="N816" s="7"/>
      <c r="O816" s="7"/>
      <c r="P816" s="7"/>
      <c r="Q816" s="7"/>
      <c r="R816" s="7"/>
      <c r="S816" s="7"/>
      <c r="T816" s="7"/>
      <c r="U816" s="7"/>
      <c r="V816" s="7"/>
      <c r="W816" s="7"/>
      <c r="X816" s="7"/>
      <c r="Y816" s="7"/>
      <c r="Z816" s="7"/>
      <c r="AA816" s="7"/>
    </row>
    <row r="817" ht="15.75" customHeight="1">
      <c r="A817" s="7"/>
      <c r="B817" s="18"/>
      <c r="C817" s="18"/>
      <c r="D817" s="7"/>
      <c r="E817" s="7"/>
      <c r="F817" s="14"/>
      <c r="G817" s="14"/>
      <c r="H817" s="14"/>
      <c r="I817" s="14"/>
      <c r="J817" s="7"/>
      <c r="K817" s="7"/>
      <c r="L817" s="7"/>
      <c r="M817" s="7"/>
      <c r="N817" s="7"/>
      <c r="O817" s="7"/>
      <c r="P817" s="7"/>
      <c r="Q817" s="7"/>
      <c r="R817" s="7"/>
      <c r="S817" s="7"/>
      <c r="T817" s="7"/>
      <c r="U817" s="7"/>
      <c r="V817" s="7"/>
      <c r="W817" s="7"/>
      <c r="X817" s="7"/>
      <c r="Y817" s="7"/>
      <c r="Z817" s="7"/>
      <c r="AA817" s="7"/>
    </row>
    <row r="818" ht="15.75" customHeight="1">
      <c r="A818" s="7"/>
      <c r="B818" s="18"/>
      <c r="C818" s="18"/>
      <c r="D818" s="7"/>
      <c r="E818" s="7"/>
      <c r="F818" s="14"/>
      <c r="G818" s="14"/>
      <c r="H818" s="14"/>
      <c r="I818" s="14"/>
      <c r="J818" s="7"/>
      <c r="K818" s="7"/>
      <c r="L818" s="7"/>
      <c r="M818" s="7"/>
      <c r="N818" s="7"/>
      <c r="O818" s="7"/>
      <c r="P818" s="7"/>
      <c r="Q818" s="7"/>
      <c r="R818" s="7"/>
      <c r="S818" s="7"/>
      <c r="T818" s="7"/>
      <c r="U818" s="7"/>
      <c r="V818" s="7"/>
      <c r="W818" s="7"/>
      <c r="X818" s="7"/>
      <c r="Y818" s="7"/>
      <c r="Z818" s="7"/>
      <c r="AA818" s="7"/>
    </row>
    <row r="819" ht="15.75" customHeight="1">
      <c r="A819" s="7"/>
      <c r="B819" s="18"/>
      <c r="C819" s="18"/>
      <c r="D819" s="7"/>
      <c r="E819" s="7"/>
      <c r="F819" s="14"/>
      <c r="G819" s="14"/>
      <c r="H819" s="14"/>
      <c r="I819" s="14"/>
      <c r="J819" s="7"/>
      <c r="K819" s="7"/>
      <c r="L819" s="7"/>
      <c r="M819" s="7"/>
      <c r="N819" s="7"/>
      <c r="O819" s="7"/>
      <c r="P819" s="7"/>
      <c r="Q819" s="7"/>
      <c r="R819" s="7"/>
      <c r="S819" s="7"/>
      <c r="T819" s="7"/>
      <c r="U819" s="7"/>
      <c r="V819" s="7"/>
      <c r="W819" s="7"/>
      <c r="X819" s="7"/>
      <c r="Y819" s="7"/>
      <c r="Z819" s="7"/>
      <c r="AA819" s="7"/>
    </row>
    <row r="820" ht="15.75" customHeight="1">
      <c r="A820" s="7"/>
      <c r="B820" s="18"/>
      <c r="C820" s="18"/>
      <c r="D820" s="7"/>
      <c r="E820" s="7"/>
      <c r="F820" s="14"/>
      <c r="G820" s="14"/>
      <c r="H820" s="14"/>
      <c r="I820" s="14"/>
      <c r="J820" s="7"/>
      <c r="K820" s="7"/>
      <c r="L820" s="7"/>
      <c r="M820" s="7"/>
      <c r="N820" s="7"/>
      <c r="O820" s="7"/>
      <c r="P820" s="7"/>
      <c r="Q820" s="7"/>
      <c r="R820" s="7"/>
      <c r="S820" s="7"/>
      <c r="T820" s="7"/>
      <c r="U820" s="7"/>
      <c r="V820" s="7"/>
      <c r="W820" s="7"/>
      <c r="X820" s="7"/>
      <c r="Y820" s="7"/>
      <c r="Z820" s="7"/>
      <c r="AA820" s="7"/>
    </row>
    <row r="821" ht="15.75" customHeight="1">
      <c r="A821" s="7"/>
      <c r="B821" s="18"/>
      <c r="C821" s="18"/>
      <c r="D821" s="7"/>
      <c r="E821" s="7"/>
      <c r="F821" s="14"/>
      <c r="G821" s="14"/>
      <c r="H821" s="14"/>
      <c r="I821" s="14"/>
      <c r="J821" s="7"/>
      <c r="K821" s="7"/>
      <c r="L821" s="7"/>
      <c r="M821" s="7"/>
      <c r="N821" s="7"/>
      <c r="O821" s="7"/>
      <c r="P821" s="7"/>
      <c r="Q821" s="7"/>
      <c r="R821" s="7"/>
      <c r="S821" s="7"/>
      <c r="T821" s="7"/>
      <c r="U821" s="7"/>
      <c r="V821" s="7"/>
      <c r="W821" s="7"/>
      <c r="X821" s="7"/>
      <c r="Y821" s="7"/>
      <c r="Z821" s="7"/>
      <c r="AA821" s="7"/>
    </row>
    <row r="822" ht="15.75" customHeight="1">
      <c r="A822" s="7"/>
      <c r="B822" s="18"/>
      <c r="C822" s="18"/>
      <c r="D822" s="7"/>
      <c r="E822" s="7"/>
      <c r="F822" s="14"/>
      <c r="G822" s="14"/>
      <c r="H822" s="14"/>
      <c r="I822" s="14"/>
      <c r="J822" s="7"/>
      <c r="K822" s="7"/>
      <c r="L822" s="7"/>
      <c r="M822" s="7"/>
      <c r="N822" s="7"/>
      <c r="O822" s="7"/>
      <c r="P822" s="7"/>
      <c r="Q822" s="7"/>
      <c r="R822" s="7"/>
      <c r="S822" s="7"/>
      <c r="T822" s="7"/>
      <c r="U822" s="7"/>
      <c r="V822" s="7"/>
      <c r="W822" s="7"/>
      <c r="X822" s="7"/>
      <c r="Y822" s="7"/>
      <c r="Z822" s="7"/>
      <c r="AA822" s="7"/>
    </row>
    <row r="823" ht="15.75" customHeight="1">
      <c r="A823" s="7"/>
      <c r="B823" s="18"/>
      <c r="C823" s="18"/>
      <c r="D823" s="7"/>
      <c r="E823" s="7"/>
      <c r="F823" s="14"/>
      <c r="G823" s="14"/>
      <c r="H823" s="14"/>
      <c r="I823" s="14"/>
      <c r="J823" s="7"/>
      <c r="K823" s="7"/>
      <c r="L823" s="7"/>
      <c r="M823" s="7"/>
      <c r="N823" s="7"/>
      <c r="O823" s="7"/>
      <c r="P823" s="7"/>
      <c r="Q823" s="7"/>
      <c r="R823" s="7"/>
      <c r="S823" s="7"/>
      <c r="T823" s="7"/>
      <c r="U823" s="7"/>
      <c r="V823" s="7"/>
      <c r="W823" s="7"/>
      <c r="X823" s="7"/>
      <c r="Y823" s="7"/>
      <c r="Z823" s="7"/>
      <c r="AA823" s="7"/>
    </row>
    <row r="824" ht="15.75" customHeight="1">
      <c r="A824" s="7"/>
      <c r="B824" s="18"/>
      <c r="C824" s="18"/>
      <c r="D824" s="7"/>
      <c r="E824" s="7"/>
      <c r="F824" s="14"/>
      <c r="G824" s="14"/>
      <c r="H824" s="14"/>
      <c r="I824" s="14"/>
      <c r="J824" s="7"/>
      <c r="K824" s="7"/>
      <c r="L824" s="7"/>
      <c r="M824" s="7"/>
      <c r="N824" s="7"/>
      <c r="O824" s="7"/>
      <c r="P824" s="7"/>
      <c r="Q824" s="7"/>
      <c r="R824" s="7"/>
      <c r="S824" s="7"/>
      <c r="T824" s="7"/>
      <c r="U824" s="7"/>
      <c r="V824" s="7"/>
      <c r="W824" s="7"/>
      <c r="X824" s="7"/>
      <c r="Y824" s="7"/>
      <c r="Z824" s="7"/>
      <c r="AA824" s="7"/>
    </row>
    <row r="825" ht="15.75" customHeight="1">
      <c r="A825" s="7"/>
      <c r="B825" s="18"/>
      <c r="C825" s="18"/>
      <c r="D825" s="7"/>
      <c r="E825" s="7"/>
      <c r="F825" s="14"/>
      <c r="G825" s="14"/>
      <c r="H825" s="14"/>
      <c r="I825" s="14"/>
      <c r="J825" s="7"/>
      <c r="K825" s="7"/>
      <c r="L825" s="7"/>
      <c r="M825" s="7"/>
      <c r="N825" s="7"/>
      <c r="O825" s="7"/>
      <c r="P825" s="7"/>
      <c r="Q825" s="7"/>
      <c r="R825" s="7"/>
      <c r="S825" s="7"/>
      <c r="T825" s="7"/>
      <c r="U825" s="7"/>
      <c r="V825" s="7"/>
      <c r="W825" s="7"/>
      <c r="X825" s="7"/>
      <c r="Y825" s="7"/>
      <c r="Z825" s="7"/>
      <c r="AA825" s="7"/>
    </row>
    <row r="826" ht="15.75" customHeight="1">
      <c r="A826" s="7"/>
      <c r="B826" s="18"/>
      <c r="C826" s="18"/>
      <c r="D826" s="7"/>
      <c r="E826" s="7"/>
      <c r="F826" s="14"/>
      <c r="G826" s="14"/>
      <c r="H826" s="14"/>
      <c r="I826" s="14"/>
      <c r="J826" s="7"/>
      <c r="K826" s="7"/>
      <c r="L826" s="7"/>
      <c r="M826" s="7"/>
      <c r="N826" s="7"/>
      <c r="O826" s="7"/>
      <c r="P826" s="7"/>
      <c r="Q826" s="7"/>
      <c r="R826" s="7"/>
      <c r="S826" s="7"/>
      <c r="T826" s="7"/>
      <c r="U826" s="7"/>
      <c r="V826" s="7"/>
      <c r="W826" s="7"/>
      <c r="X826" s="7"/>
      <c r="Y826" s="7"/>
      <c r="Z826" s="7"/>
      <c r="AA826" s="7"/>
    </row>
    <row r="827" ht="15.75" customHeight="1">
      <c r="A827" s="7"/>
      <c r="B827" s="18"/>
      <c r="C827" s="18"/>
      <c r="D827" s="7"/>
      <c r="E827" s="7"/>
      <c r="F827" s="14"/>
      <c r="G827" s="14"/>
      <c r="H827" s="14"/>
      <c r="I827" s="14"/>
      <c r="J827" s="7"/>
      <c r="K827" s="7"/>
      <c r="L827" s="7"/>
      <c r="M827" s="7"/>
      <c r="N827" s="7"/>
      <c r="O827" s="7"/>
      <c r="P827" s="7"/>
      <c r="Q827" s="7"/>
      <c r="R827" s="7"/>
      <c r="S827" s="7"/>
      <c r="T827" s="7"/>
      <c r="U827" s="7"/>
      <c r="V827" s="7"/>
      <c r="W827" s="7"/>
      <c r="X827" s="7"/>
      <c r="Y827" s="7"/>
      <c r="Z827" s="7"/>
      <c r="AA827" s="7"/>
    </row>
    <row r="828" ht="15.75" customHeight="1">
      <c r="A828" s="7"/>
      <c r="B828" s="18"/>
      <c r="C828" s="18"/>
      <c r="D828" s="7"/>
      <c r="E828" s="7"/>
      <c r="F828" s="14"/>
      <c r="G828" s="14"/>
      <c r="H828" s="14"/>
      <c r="I828" s="14"/>
      <c r="J828" s="7"/>
      <c r="K828" s="7"/>
      <c r="L828" s="7"/>
      <c r="M828" s="7"/>
      <c r="N828" s="7"/>
      <c r="O828" s="7"/>
      <c r="P828" s="7"/>
      <c r="Q828" s="7"/>
      <c r="R828" s="7"/>
      <c r="S828" s="7"/>
      <c r="T828" s="7"/>
      <c r="U828" s="7"/>
      <c r="V828" s="7"/>
      <c r="W828" s="7"/>
      <c r="X828" s="7"/>
      <c r="Y828" s="7"/>
      <c r="Z828" s="7"/>
      <c r="AA828" s="7"/>
    </row>
    <row r="829" ht="15.75" customHeight="1">
      <c r="A829" s="7"/>
      <c r="B829" s="18"/>
      <c r="C829" s="18"/>
      <c r="D829" s="7"/>
      <c r="E829" s="7"/>
      <c r="F829" s="14"/>
      <c r="G829" s="14"/>
      <c r="H829" s="14"/>
      <c r="I829" s="14"/>
      <c r="J829" s="7"/>
      <c r="K829" s="7"/>
      <c r="L829" s="7"/>
      <c r="M829" s="7"/>
      <c r="N829" s="7"/>
      <c r="O829" s="7"/>
      <c r="P829" s="7"/>
      <c r="Q829" s="7"/>
      <c r="R829" s="7"/>
      <c r="S829" s="7"/>
      <c r="T829" s="7"/>
      <c r="U829" s="7"/>
      <c r="V829" s="7"/>
      <c r="W829" s="7"/>
      <c r="X829" s="7"/>
      <c r="Y829" s="7"/>
      <c r="Z829" s="7"/>
      <c r="AA829" s="7"/>
    </row>
    <row r="830" ht="15.75" customHeight="1">
      <c r="A830" s="7"/>
      <c r="B830" s="18"/>
      <c r="C830" s="18"/>
      <c r="D830" s="7"/>
      <c r="E830" s="7"/>
      <c r="F830" s="14"/>
      <c r="G830" s="14"/>
      <c r="H830" s="14"/>
      <c r="I830" s="14"/>
      <c r="J830" s="7"/>
      <c r="K830" s="7"/>
      <c r="L830" s="7"/>
      <c r="M830" s="7"/>
      <c r="N830" s="7"/>
      <c r="O830" s="7"/>
      <c r="P830" s="7"/>
      <c r="Q830" s="7"/>
      <c r="R830" s="7"/>
      <c r="S830" s="7"/>
      <c r="T830" s="7"/>
      <c r="U830" s="7"/>
      <c r="V830" s="7"/>
      <c r="W830" s="7"/>
      <c r="X830" s="7"/>
      <c r="Y830" s="7"/>
      <c r="Z830" s="7"/>
      <c r="AA830" s="7"/>
    </row>
    <row r="831" ht="15.75" customHeight="1">
      <c r="A831" s="7"/>
      <c r="B831" s="18"/>
      <c r="C831" s="18"/>
      <c r="D831" s="7"/>
      <c r="E831" s="7"/>
      <c r="F831" s="14"/>
      <c r="G831" s="14"/>
      <c r="H831" s="14"/>
      <c r="I831" s="14"/>
      <c r="J831" s="7"/>
      <c r="K831" s="7"/>
      <c r="L831" s="7"/>
      <c r="M831" s="7"/>
      <c r="N831" s="7"/>
      <c r="O831" s="7"/>
      <c r="P831" s="7"/>
      <c r="Q831" s="7"/>
      <c r="R831" s="7"/>
      <c r="S831" s="7"/>
      <c r="T831" s="7"/>
      <c r="U831" s="7"/>
      <c r="V831" s="7"/>
      <c r="W831" s="7"/>
      <c r="X831" s="7"/>
      <c r="Y831" s="7"/>
      <c r="Z831" s="7"/>
      <c r="AA831" s="7"/>
    </row>
    <row r="832" ht="15.75" customHeight="1">
      <c r="A832" s="7"/>
      <c r="B832" s="18"/>
      <c r="C832" s="18"/>
      <c r="D832" s="7"/>
      <c r="E832" s="7"/>
      <c r="F832" s="14"/>
      <c r="G832" s="14"/>
      <c r="H832" s="14"/>
      <c r="I832" s="14"/>
      <c r="J832" s="7"/>
      <c r="K832" s="7"/>
      <c r="L832" s="7"/>
      <c r="M832" s="7"/>
      <c r="N832" s="7"/>
      <c r="O832" s="7"/>
      <c r="P832" s="7"/>
      <c r="Q832" s="7"/>
      <c r="R832" s="7"/>
      <c r="S832" s="7"/>
      <c r="T832" s="7"/>
      <c r="U832" s="7"/>
      <c r="V832" s="7"/>
      <c r="W832" s="7"/>
      <c r="X832" s="7"/>
      <c r="Y832" s="7"/>
      <c r="Z832" s="7"/>
      <c r="AA832" s="7"/>
    </row>
    <row r="833" ht="15.75" customHeight="1">
      <c r="A833" s="7"/>
      <c r="B833" s="18"/>
      <c r="C833" s="18"/>
      <c r="D833" s="7"/>
      <c r="E833" s="7"/>
      <c r="F833" s="14"/>
      <c r="G833" s="14"/>
      <c r="H833" s="14"/>
      <c r="I833" s="14"/>
      <c r="J833" s="7"/>
      <c r="K833" s="7"/>
      <c r="L833" s="7"/>
      <c r="M833" s="7"/>
      <c r="N833" s="7"/>
      <c r="O833" s="7"/>
      <c r="P833" s="7"/>
      <c r="Q833" s="7"/>
      <c r="R833" s="7"/>
      <c r="S833" s="7"/>
      <c r="T833" s="7"/>
      <c r="U833" s="7"/>
      <c r="V833" s="7"/>
      <c r="W833" s="7"/>
      <c r="X833" s="7"/>
      <c r="Y833" s="7"/>
      <c r="Z833" s="7"/>
      <c r="AA833" s="7"/>
    </row>
    <row r="834" ht="15.75" customHeight="1">
      <c r="A834" s="7"/>
      <c r="B834" s="18"/>
      <c r="C834" s="18"/>
      <c r="D834" s="7"/>
      <c r="E834" s="7"/>
      <c r="F834" s="14"/>
      <c r="G834" s="14"/>
      <c r="H834" s="14"/>
      <c r="I834" s="14"/>
      <c r="J834" s="7"/>
      <c r="K834" s="7"/>
      <c r="L834" s="7"/>
      <c r="M834" s="7"/>
      <c r="N834" s="7"/>
      <c r="O834" s="7"/>
      <c r="P834" s="7"/>
      <c r="Q834" s="7"/>
      <c r="R834" s="7"/>
      <c r="S834" s="7"/>
      <c r="T834" s="7"/>
      <c r="U834" s="7"/>
      <c r="V834" s="7"/>
      <c r="W834" s="7"/>
      <c r="X834" s="7"/>
      <c r="Y834" s="7"/>
      <c r="Z834" s="7"/>
      <c r="AA834" s="7"/>
    </row>
    <row r="835" ht="15.75" customHeight="1">
      <c r="A835" s="7"/>
      <c r="B835" s="18"/>
      <c r="C835" s="18"/>
      <c r="D835" s="7"/>
      <c r="E835" s="7"/>
      <c r="F835" s="14"/>
      <c r="G835" s="14"/>
      <c r="H835" s="14"/>
      <c r="I835" s="14"/>
      <c r="J835" s="7"/>
      <c r="K835" s="7"/>
      <c r="L835" s="7"/>
      <c r="M835" s="7"/>
      <c r="N835" s="7"/>
      <c r="O835" s="7"/>
      <c r="P835" s="7"/>
      <c r="Q835" s="7"/>
      <c r="R835" s="7"/>
      <c r="S835" s="7"/>
      <c r="T835" s="7"/>
      <c r="U835" s="7"/>
      <c r="V835" s="7"/>
      <c r="W835" s="7"/>
      <c r="X835" s="7"/>
      <c r="Y835" s="7"/>
      <c r="Z835" s="7"/>
      <c r="AA835" s="7"/>
    </row>
    <row r="836" ht="15.75" customHeight="1">
      <c r="A836" s="7"/>
      <c r="B836" s="18"/>
      <c r="C836" s="18"/>
      <c r="D836" s="7"/>
      <c r="E836" s="7"/>
      <c r="F836" s="14"/>
      <c r="G836" s="14"/>
      <c r="H836" s="14"/>
      <c r="I836" s="14"/>
      <c r="J836" s="7"/>
      <c r="K836" s="7"/>
      <c r="L836" s="7"/>
      <c r="M836" s="7"/>
      <c r="N836" s="7"/>
      <c r="O836" s="7"/>
      <c r="P836" s="7"/>
      <c r="Q836" s="7"/>
      <c r="R836" s="7"/>
      <c r="S836" s="7"/>
      <c r="T836" s="7"/>
      <c r="U836" s="7"/>
      <c r="V836" s="7"/>
      <c r="W836" s="7"/>
      <c r="X836" s="7"/>
      <c r="Y836" s="7"/>
      <c r="Z836" s="7"/>
      <c r="AA836" s="7"/>
    </row>
    <row r="837" ht="15.75" customHeight="1">
      <c r="A837" s="7"/>
      <c r="B837" s="18"/>
      <c r="C837" s="18"/>
      <c r="D837" s="7"/>
      <c r="E837" s="7"/>
      <c r="F837" s="14"/>
      <c r="G837" s="14"/>
      <c r="H837" s="14"/>
      <c r="I837" s="14"/>
      <c r="J837" s="7"/>
      <c r="K837" s="7"/>
      <c r="L837" s="7"/>
      <c r="M837" s="7"/>
      <c r="N837" s="7"/>
      <c r="O837" s="7"/>
      <c r="P837" s="7"/>
      <c r="Q837" s="7"/>
      <c r="R837" s="7"/>
      <c r="S837" s="7"/>
      <c r="T837" s="7"/>
      <c r="U837" s="7"/>
      <c r="V837" s="7"/>
      <c r="W837" s="7"/>
      <c r="X837" s="7"/>
      <c r="Y837" s="7"/>
      <c r="Z837" s="7"/>
      <c r="AA837" s="7"/>
    </row>
    <row r="838" ht="15.75" customHeight="1">
      <c r="A838" s="7"/>
      <c r="B838" s="18"/>
      <c r="C838" s="18"/>
      <c r="D838" s="7"/>
      <c r="E838" s="7"/>
      <c r="F838" s="14"/>
      <c r="G838" s="14"/>
      <c r="H838" s="14"/>
      <c r="I838" s="14"/>
      <c r="J838" s="7"/>
      <c r="K838" s="7"/>
      <c r="L838" s="7"/>
      <c r="M838" s="7"/>
      <c r="N838" s="7"/>
      <c r="O838" s="7"/>
      <c r="P838" s="7"/>
      <c r="Q838" s="7"/>
      <c r="R838" s="7"/>
      <c r="S838" s="7"/>
      <c r="T838" s="7"/>
      <c r="U838" s="7"/>
      <c r="V838" s="7"/>
      <c r="W838" s="7"/>
      <c r="X838" s="7"/>
      <c r="Y838" s="7"/>
      <c r="Z838" s="7"/>
      <c r="AA838" s="7"/>
    </row>
    <row r="839" ht="15.75" customHeight="1">
      <c r="A839" s="7"/>
      <c r="B839" s="18"/>
      <c r="C839" s="18"/>
      <c r="D839" s="7"/>
      <c r="E839" s="7"/>
      <c r="F839" s="14"/>
      <c r="G839" s="14"/>
      <c r="H839" s="14"/>
      <c r="I839" s="14"/>
      <c r="J839" s="7"/>
      <c r="K839" s="7"/>
      <c r="L839" s="7"/>
      <c r="M839" s="7"/>
      <c r="N839" s="7"/>
      <c r="O839" s="7"/>
      <c r="P839" s="7"/>
      <c r="Q839" s="7"/>
      <c r="R839" s="7"/>
      <c r="S839" s="7"/>
      <c r="T839" s="7"/>
      <c r="U839" s="7"/>
      <c r="V839" s="7"/>
      <c r="W839" s="7"/>
      <c r="X839" s="7"/>
      <c r="Y839" s="7"/>
      <c r="Z839" s="7"/>
      <c r="AA839" s="7"/>
    </row>
    <row r="840" ht="15.75" customHeight="1">
      <c r="A840" s="7"/>
      <c r="B840" s="18"/>
      <c r="C840" s="18"/>
      <c r="D840" s="7"/>
      <c r="E840" s="7"/>
      <c r="F840" s="14"/>
      <c r="G840" s="14"/>
      <c r="H840" s="14"/>
      <c r="I840" s="14"/>
      <c r="J840" s="7"/>
      <c r="K840" s="7"/>
      <c r="L840" s="7"/>
      <c r="M840" s="7"/>
      <c r="N840" s="7"/>
      <c r="O840" s="7"/>
      <c r="P840" s="7"/>
      <c r="Q840" s="7"/>
      <c r="R840" s="7"/>
      <c r="S840" s="7"/>
      <c r="T840" s="7"/>
      <c r="U840" s="7"/>
      <c r="V840" s="7"/>
      <c r="W840" s="7"/>
      <c r="X840" s="7"/>
      <c r="Y840" s="7"/>
      <c r="Z840" s="7"/>
      <c r="AA840" s="7"/>
    </row>
    <row r="841" ht="15.75" customHeight="1">
      <c r="A841" s="7"/>
      <c r="B841" s="18"/>
      <c r="C841" s="18"/>
      <c r="D841" s="7"/>
      <c r="E841" s="7"/>
      <c r="F841" s="14"/>
      <c r="G841" s="14"/>
      <c r="H841" s="14"/>
      <c r="I841" s="14"/>
      <c r="J841" s="7"/>
      <c r="K841" s="7"/>
      <c r="L841" s="7"/>
      <c r="M841" s="7"/>
      <c r="N841" s="7"/>
      <c r="O841" s="7"/>
      <c r="P841" s="7"/>
      <c r="Q841" s="7"/>
      <c r="R841" s="7"/>
      <c r="S841" s="7"/>
      <c r="T841" s="7"/>
      <c r="U841" s="7"/>
      <c r="V841" s="7"/>
      <c r="W841" s="7"/>
      <c r="X841" s="7"/>
      <c r="Y841" s="7"/>
      <c r="Z841" s="7"/>
      <c r="AA841" s="7"/>
    </row>
    <row r="842" ht="15.75" customHeight="1">
      <c r="A842" s="7"/>
      <c r="B842" s="18"/>
      <c r="C842" s="18"/>
      <c r="D842" s="7"/>
      <c r="E842" s="7"/>
      <c r="F842" s="14"/>
      <c r="G842" s="14"/>
      <c r="H842" s="14"/>
      <c r="I842" s="14"/>
      <c r="J842" s="7"/>
      <c r="K842" s="7"/>
      <c r="L842" s="7"/>
      <c r="M842" s="7"/>
      <c r="N842" s="7"/>
      <c r="O842" s="7"/>
      <c r="P842" s="7"/>
      <c r="Q842" s="7"/>
      <c r="R842" s="7"/>
      <c r="S842" s="7"/>
      <c r="T842" s="7"/>
      <c r="U842" s="7"/>
      <c r="V842" s="7"/>
      <c r="W842" s="7"/>
      <c r="X842" s="7"/>
      <c r="Y842" s="7"/>
      <c r="Z842" s="7"/>
      <c r="AA842" s="7"/>
    </row>
    <row r="843" ht="15.75" customHeight="1">
      <c r="A843" s="7"/>
      <c r="B843" s="18"/>
      <c r="C843" s="18"/>
      <c r="D843" s="7"/>
      <c r="E843" s="7"/>
      <c r="F843" s="14"/>
      <c r="G843" s="14"/>
      <c r="H843" s="14"/>
      <c r="I843" s="14"/>
      <c r="J843" s="7"/>
      <c r="K843" s="7"/>
      <c r="L843" s="7"/>
      <c r="M843" s="7"/>
      <c r="N843" s="7"/>
      <c r="O843" s="7"/>
      <c r="P843" s="7"/>
      <c r="Q843" s="7"/>
      <c r="R843" s="7"/>
      <c r="S843" s="7"/>
      <c r="T843" s="7"/>
      <c r="U843" s="7"/>
      <c r="V843" s="7"/>
      <c r="W843" s="7"/>
      <c r="X843" s="7"/>
      <c r="Y843" s="7"/>
      <c r="Z843" s="7"/>
      <c r="AA843" s="7"/>
    </row>
    <row r="844" ht="15.75" customHeight="1">
      <c r="A844" s="7"/>
      <c r="B844" s="18"/>
      <c r="C844" s="18"/>
      <c r="D844" s="7"/>
      <c r="E844" s="7"/>
      <c r="F844" s="14"/>
      <c r="G844" s="14"/>
      <c r="H844" s="14"/>
      <c r="I844" s="14"/>
      <c r="J844" s="7"/>
      <c r="K844" s="7"/>
      <c r="L844" s="7"/>
      <c r="M844" s="7"/>
      <c r="N844" s="7"/>
      <c r="O844" s="7"/>
      <c r="P844" s="7"/>
      <c r="Q844" s="7"/>
      <c r="R844" s="7"/>
      <c r="S844" s="7"/>
      <c r="T844" s="7"/>
      <c r="U844" s="7"/>
      <c r="V844" s="7"/>
      <c r="W844" s="7"/>
      <c r="X844" s="7"/>
      <c r="Y844" s="7"/>
      <c r="Z844" s="7"/>
      <c r="AA844" s="7"/>
    </row>
    <row r="845" ht="15.75" customHeight="1">
      <c r="A845" s="7"/>
      <c r="B845" s="18"/>
      <c r="C845" s="18"/>
      <c r="D845" s="7"/>
      <c r="E845" s="7"/>
      <c r="F845" s="14"/>
      <c r="G845" s="14"/>
      <c r="H845" s="14"/>
      <c r="I845" s="14"/>
      <c r="J845" s="7"/>
      <c r="K845" s="7"/>
      <c r="L845" s="7"/>
      <c r="M845" s="7"/>
      <c r="N845" s="7"/>
      <c r="O845" s="7"/>
      <c r="P845" s="7"/>
      <c r="Q845" s="7"/>
      <c r="R845" s="7"/>
      <c r="S845" s="7"/>
      <c r="T845" s="7"/>
      <c r="U845" s="7"/>
      <c r="V845" s="7"/>
      <c r="W845" s="7"/>
      <c r="X845" s="7"/>
      <c r="Y845" s="7"/>
      <c r="Z845" s="7"/>
      <c r="AA845" s="7"/>
    </row>
    <row r="846" ht="15.75" customHeight="1">
      <c r="A846" s="7"/>
      <c r="B846" s="18"/>
      <c r="C846" s="18"/>
      <c r="D846" s="7"/>
      <c r="E846" s="7"/>
      <c r="F846" s="14"/>
      <c r="G846" s="14"/>
      <c r="H846" s="14"/>
      <c r="I846" s="14"/>
      <c r="J846" s="7"/>
      <c r="K846" s="7"/>
      <c r="L846" s="7"/>
      <c r="M846" s="7"/>
      <c r="N846" s="7"/>
      <c r="O846" s="7"/>
      <c r="P846" s="7"/>
      <c r="Q846" s="7"/>
      <c r="R846" s="7"/>
      <c r="S846" s="7"/>
      <c r="T846" s="7"/>
      <c r="U846" s="7"/>
      <c r="V846" s="7"/>
      <c r="W846" s="7"/>
      <c r="X846" s="7"/>
      <c r="Y846" s="7"/>
      <c r="Z846" s="7"/>
      <c r="AA846" s="7"/>
    </row>
    <row r="847" ht="15.75" customHeight="1">
      <c r="A847" s="7"/>
      <c r="B847" s="18"/>
      <c r="C847" s="18"/>
      <c r="D847" s="7"/>
      <c r="E847" s="7"/>
      <c r="F847" s="14"/>
      <c r="G847" s="14"/>
      <c r="H847" s="14"/>
      <c r="I847" s="14"/>
      <c r="J847" s="7"/>
      <c r="K847" s="7"/>
      <c r="L847" s="7"/>
      <c r="M847" s="7"/>
      <c r="N847" s="7"/>
      <c r="O847" s="7"/>
      <c r="P847" s="7"/>
      <c r="Q847" s="7"/>
      <c r="R847" s="7"/>
      <c r="S847" s="7"/>
      <c r="T847" s="7"/>
      <c r="U847" s="7"/>
      <c r="V847" s="7"/>
      <c r="W847" s="7"/>
      <c r="X847" s="7"/>
      <c r="Y847" s="7"/>
      <c r="Z847" s="7"/>
      <c r="AA847" s="7"/>
    </row>
    <row r="848" ht="15.75" customHeight="1">
      <c r="A848" s="7"/>
      <c r="B848" s="18"/>
      <c r="C848" s="18"/>
      <c r="D848" s="7"/>
      <c r="E848" s="7"/>
      <c r="F848" s="14"/>
      <c r="G848" s="14"/>
      <c r="H848" s="14"/>
      <c r="I848" s="14"/>
      <c r="J848" s="7"/>
      <c r="K848" s="7"/>
      <c r="L848" s="7"/>
      <c r="M848" s="7"/>
      <c r="N848" s="7"/>
      <c r="O848" s="7"/>
      <c r="P848" s="7"/>
      <c r="Q848" s="7"/>
      <c r="R848" s="7"/>
      <c r="S848" s="7"/>
      <c r="T848" s="7"/>
      <c r="U848" s="7"/>
      <c r="V848" s="7"/>
      <c r="W848" s="7"/>
      <c r="X848" s="7"/>
      <c r="Y848" s="7"/>
      <c r="Z848" s="7"/>
      <c r="AA848" s="7"/>
    </row>
    <row r="849" ht="15.75" customHeight="1">
      <c r="A849" s="7"/>
      <c r="B849" s="18"/>
      <c r="C849" s="18"/>
      <c r="D849" s="7"/>
      <c r="E849" s="7"/>
      <c r="F849" s="14"/>
      <c r="G849" s="14"/>
      <c r="H849" s="14"/>
      <c r="I849" s="14"/>
      <c r="J849" s="7"/>
      <c r="K849" s="7"/>
      <c r="L849" s="7"/>
      <c r="M849" s="7"/>
      <c r="N849" s="7"/>
      <c r="O849" s="7"/>
      <c r="P849" s="7"/>
      <c r="Q849" s="7"/>
      <c r="R849" s="7"/>
      <c r="S849" s="7"/>
      <c r="T849" s="7"/>
      <c r="U849" s="7"/>
      <c r="V849" s="7"/>
      <c r="W849" s="7"/>
      <c r="X849" s="7"/>
      <c r="Y849" s="7"/>
      <c r="Z849" s="7"/>
      <c r="AA849" s="7"/>
    </row>
    <row r="850" ht="15.75" customHeight="1">
      <c r="A850" s="7"/>
      <c r="B850" s="18"/>
      <c r="C850" s="18"/>
      <c r="D850" s="7"/>
      <c r="E850" s="7"/>
      <c r="F850" s="14"/>
      <c r="G850" s="14"/>
      <c r="H850" s="14"/>
      <c r="I850" s="14"/>
      <c r="J850" s="7"/>
      <c r="K850" s="7"/>
      <c r="L850" s="7"/>
      <c r="M850" s="7"/>
      <c r="N850" s="7"/>
      <c r="O850" s="7"/>
      <c r="P850" s="7"/>
      <c r="Q850" s="7"/>
      <c r="R850" s="7"/>
      <c r="S850" s="7"/>
      <c r="T850" s="7"/>
      <c r="U850" s="7"/>
      <c r="V850" s="7"/>
      <c r="W850" s="7"/>
      <c r="X850" s="7"/>
      <c r="Y850" s="7"/>
      <c r="Z850" s="7"/>
      <c r="AA850" s="7"/>
    </row>
    <row r="851" ht="15.75" customHeight="1">
      <c r="A851" s="7"/>
      <c r="B851" s="18"/>
      <c r="C851" s="18"/>
      <c r="D851" s="7"/>
      <c r="E851" s="7"/>
      <c r="F851" s="14"/>
      <c r="G851" s="14"/>
      <c r="H851" s="14"/>
      <c r="I851" s="14"/>
      <c r="J851" s="7"/>
      <c r="K851" s="7"/>
      <c r="L851" s="7"/>
      <c r="M851" s="7"/>
      <c r="N851" s="7"/>
      <c r="O851" s="7"/>
      <c r="P851" s="7"/>
      <c r="Q851" s="7"/>
      <c r="R851" s="7"/>
      <c r="S851" s="7"/>
      <c r="T851" s="7"/>
      <c r="U851" s="7"/>
      <c r="V851" s="7"/>
      <c r="W851" s="7"/>
      <c r="X851" s="7"/>
      <c r="Y851" s="7"/>
      <c r="Z851" s="7"/>
      <c r="AA851" s="7"/>
    </row>
    <row r="852" ht="15.75" customHeight="1">
      <c r="A852" s="7"/>
      <c r="B852" s="18"/>
      <c r="C852" s="18"/>
      <c r="D852" s="7"/>
      <c r="E852" s="7"/>
      <c r="F852" s="14"/>
      <c r="G852" s="14"/>
      <c r="H852" s="14"/>
      <c r="I852" s="14"/>
      <c r="J852" s="7"/>
      <c r="K852" s="7"/>
      <c r="L852" s="7"/>
      <c r="M852" s="7"/>
      <c r="N852" s="7"/>
      <c r="O852" s="7"/>
      <c r="P852" s="7"/>
      <c r="Q852" s="7"/>
      <c r="R852" s="7"/>
      <c r="S852" s="7"/>
      <c r="T852" s="7"/>
      <c r="U852" s="7"/>
      <c r="V852" s="7"/>
      <c r="W852" s="7"/>
      <c r="X852" s="7"/>
      <c r="Y852" s="7"/>
      <c r="Z852" s="7"/>
      <c r="AA852" s="7"/>
    </row>
    <row r="853" ht="15.75" customHeight="1">
      <c r="A853" s="7"/>
      <c r="B853" s="18"/>
      <c r="C853" s="18"/>
      <c r="D853" s="7"/>
      <c r="E853" s="7"/>
      <c r="F853" s="14"/>
      <c r="G853" s="14"/>
      <c r="H853" s="14"/>
      <c r="I853" s="14"/>
      <c r="J853" s="7"/>
      <c r="K853" s="7"/>
      <c r="L853" s="7"/>
      <c r="M853" s="7"/>
      <c r="N853" s="7"/>
      <c r="O853" s="7"/>
      <c r="P853" s="7"/>
      <c r="Q853" s="7"/>
      <c r="R853" s="7"/>
      <c r="S853" s="7"/>
      <c r="T853" s="7"/>
      <c r="U853" s="7"/>
      <c r="V853" s="7"/>
      <c r="W853" s="7"/>
      <c r="X853" s="7"/>
      <c r="Y853" s="7"/>
      <c r="Z853" s="7"/>
      <c r="AA853" s="7"/>
    </row>
    <row r="854" ht="15.75" customHeight="1">
      <c r="A854" s="7"/>
      <c r="B854" s="18"/>
      <c r="C854" s="18"/>
      <c r="D854" s="7"/>
      <c r="E854" s="7"/>
      <c r="F854" s="14"/>
      <c r="G854" s="14"/>
      <c r="H854" s="14"/>
      <c r="I854" s="14"/>
      <c r="J854" s="7"/>
      <c r="K854" s="7"/>
      <c r="L854" s="7"/>
      <c r="M854" s="7"/>
      <c r="N854" s="7"/>
      <c r="O854" s="7"/>
      <c r="P854" s="7"/>
      <c r="Q854" s="7"/>
      <c r="R854" s="7"/>
      <c r="S854" s="7"/>
      <c r="T854" s="7"/>
      <c r="U854" s="7"/>
      <c r="V854" s="7"/>
      <c r="W854" s="7"/>
      <c r="X854" s="7"/>
      <c r="Y854" s="7"/>
      <c r="Z854" s="7"/>
      <c r="AA854" s="7"/>
    </row>
    <row r="855" ht="15.75" customHeight="1">
      <c r="A855" s="7"/>
      <c r="B855" s="18"/>
      <c r="C855" s="18"/>
      <c r="D855" s="7"/>
      <c r="E855" s="7"/>
      <c r="F855" s="14"/>
      <c r="G855" s="14"/>
      <c r="H855" s="14"/>
      <c r="I855" s="14"/>
      <c r="J855" s="7"/>
      <c r="K855" s="7"/>
      <c r="L855" s="7"/>
      <c r="M855" s="7"/>
      <c r="N855" s="7"/>
      <c r="O855" s="7"/>
      <c r="P855" s="7"/>
      <c r="Q855" s="7"/>
      <c r="R855" s="7"/>
      <c r="S855" s="7"/>
      <c r="T855" s="7"/>
      <c r="U855" s="7"/>
      <c r="V855" s="7"/>
      <c r="W855" s="7"/>
      <c r="X855" s="7"/>
      <c r="Y855" s="7"/>
      <c r="Z855" s="7"/>
      <c r="AA855" s="7"/>
    </row>
    <row r="856" ht="15.75" customHeight="1">
      <c r="A856" s="7"/>
      <c r="B856" s="18"/>
      <c r="C856" s="18"/>
      <c r="D856" s="7"/>
      <c r="E856" s="7"/>
      <c r="F856" s="14"/>
      <c r="G856" s="14"/>
      <c r="H856" s="14"/>
      <c r="I856" s="14"/>
      <c r="J856" s="7"/>
      <c r="K856" s="7"/>
      <c r="L856" s="7"/>
      <c r="M856" s="7"/>
      <c r="N856" s="7"/>
      <c r="O856" s="7"/>
      <c r="P856" s="7"/>
      <c r="Q856" s="7"/>
      <c r="R856" s="7"/>
      <c r="S856" s="7"/>
      <c r="T856" s="7"/>
      <c r="U856" s="7"/>
      <c r="V856" s="7"/>
      <c r="W856" s="7"/>
      <c r="X856" s="7"/>
      <c r="Y856" s="7"/>
      <c r="Z856" s="7"/>
      <c r="AA856" s="7"/>
    </row>
    <row r="857" ht="15.75" customHeight="1">
      <c r="A857" s="7"/>
      <c r="B857" s="18"/>
      <c r="C857" s="18"/>
      <c r="D857" s="7"/>
      <c r="E857" s="7"/>
      <c r="F857" s="14"/>
      <c r="G857" s="14"/>
      <c r="H857" s="14"/>
      <c r="I857" s="14"/>
      <c r="J857" s="7"/>
      <c r="K857" s="7"/>
      <c r="L857" s="7"/>
      <c r="M857" s="7"/>
      <c r="N857" s="7"/>
      <c r="O857" s="7"/>
      <c r="P857" s="7"/>
      <c r="Q857" s="7"/>
      <c r="R857" s="7"/>
      <c r="S857" s="7"/>
      <c r="T857" s="7"/>
      <c r="U857" s="7"/>
      <c r="V857" s="7"/>
      <c r="W857" s="7"/>
      <c r="X857" s="7"/>
      <c r="Y857" s="7"/>
      <c r="Z857" s="7"/>
      <c r="AA857" s="7"/>
    </row>
    <row r="858" ht="15.75" customHeight="1">
      <c r="A858" s="7"/>
      <c r="B858" s="18"/>
      <c r="C858" s="18"/>
      <c r="D858" s="7"/>
      <c r="E858" s="7"/>
      <c r="F858" s="14"/>
      <c r="G858" s="14"/>
      <c r="H858" s="14"/>
      <c r="I858" s="14"/>
      <c r="J858" s="7"/>
      <c r="K858" s="7"/>
      <c r="L858" s="7"/>
      <c r="M858" s="7"/>
      <c r="N858" s="7"/>
      <c r="O858" s="7"/>
      <c r="P858" s="7"/>
      <c r="Q858" s="7"/>
      <c r="R858" s="7"/>
      <c r="S858" s="7"/>
      <c r="T858" s="7"/>
      <c r="U858" s="7"/>
      <c r="V858" s="7"/>
      <c r="W858" s="7"/>
      <c r="X858" s="7"/>
      <c r="Y858" s="7"/>
      <c r="Z858" s="7"/>
      <c r="AA858" s="7"/>
    </row>
    <row r="859" ht="15.75" customHeight="1">
      <c r="A859" s="7"/>
      <c r="B859" s="18"/>
      <c r="C859" s="18"/>
      <c r="D859" s="7"/>
      <c r="E859" s="7"/>
      <c r="F859" s="14"/>
      <c r="G859" s="14"/>
      <c r="H859" s="14"/>
      <c r="I859" s="14"/>
      <c r="J859" s="7"/>
      <c r="K859" s="7"/>
      <c r="L859" s="7"/>
      <c r="M859" s="7"/>
      <c r="N859" s="7"/>
      <c r="O859" s="7"/>
      <c r="P859" s="7"/>
      <c r="Q859" s="7"/>
      <c r="R859" s="7"/>
      <c r="S859" s="7"/>
      <c r="T859" s="7"/>
      <c r="U859" s="7"/>
      <c r="V859" s="7"/>
      <c r="W859" s="7"/>
      <c r="X859" s="7"/>
      <c r="Y859" s="7"/>
      <c r="Z859" s="7"/>
      <c r="AA859" s="7"/>
    </row>
    <row r="860" ht="15.75" customHeight="1">
      <c r="A860" s="7"/>
      <c r="B860" s="18"/>
      <c r="C860" s="18"/>
      <c r="D860" s="7"/>
      <c r="E860" s="7"/>
      <c r="F860" s="14"/>
      <c r="G860" s="14"/>
      <c r="H860" s="14"/>
      <c r="I860" s="14"/>
      <c r="J860" s="7"/>
      <c r="K860" s="7"/>
      <c r="L860" s="7"/>
      <c r="M860" s="7"/>
      <c r="N860" s="7"/>
      <c r="O860" s="7"/>
      <c r="P860" s="7"/>
      <c r="Q860" s="7"/>
      <c r="R860" s="7"/>
      <c r="S860" s="7"/>
      <c r="T860" s="7"/>
      <c r="U860" s="7"/>
      <c r="V860" s="7"/>
      <c r="W860" s="7"/>
      <c r="X860" s="7"/>
      <c r="Y860" s="7"/>
      <c r="Z860" s="7"/>
      <c r="AA860" s="7"/>
    </row>
    <row r="861" ht="15.75" customHeight="1">
      <c r="A861" s="7"/>
      <c r="B861" s="18"/>
      <c r="C861" s="18"/>
      <c r="D861" s="7"/>
      <c r="E861" s="7"/>
      <c r="F861" s="14"/>
      <c r="G861" s="14"/>
      <c r="H861" s="14"/>
      <c r="I861" s="14"/>
      <c r="J861" s="7"/>
      <c r="K861" s="7"/>
      <c r="L861" s="7"/>
      <c r="M861" s="7"/>
      <c r="N861" s="7"/>
      <c r="O861" s="7"/>
      <c r="P861" s="7"/>
      <c r="Q861" s="7"/>
      <c r="R861" s="7"/>
      <c r="S861" s="7"/>
      <c r="T861" s="7"/>
      <c r="U861" s="7"/>
      <c r="V861" s="7"/>
      <c r="W861" s="7"/>
      <c r="X861" s="7"/>
      <c r="Y861" s="7"/>
      <c r="Z861" s="7"/>
      <c r="AA861" s="7"/>
    </row>
    <row r="862" ht="15.75" customHeight="1">
      <c r="A862" s="7"/>
      <c r="B862" s="18"/>
      <c r="C862" s="18"/>
      <c r="D862" s="7"/>
      <c r="E862" s="7"/>
      <c r="F862" s="14"/>
      <c r="G862" s="14"/>
      <c r="H862" s="14"/>
      <c r="I862" s="14"/>
      <c r="J862" s="7"/>
      <c r="K862" s="7"/>
      <c r="L862" s="7"/>
      <c r="M862" s="7"/>
      <c r="N862" s="7"/>
      <c r="O862" s="7"/>
      <c r="P862" s="7"/>
      <c r="Q862" s="7"/>
      <c r="R862" s="7"/>
      <c r="S862" s="7"/>
      <c r="T862" s="7"/>
      <c r="U862" s="7"/>
      <c r="V862" s="7"/>
      <c r="W862" s="7"/>
      <c r="X862" s="7"/>
      <c r="Y862" s="7"/>
      <c r="Z862" s="7"/>
      <c r="AA862" s="7"/>
    </row>
    <row r="863" ht="15.75" customHeight="1">
      <c r="A863" s="7"/>
      <c r="B863" s="18"/>
      <c r="C863" s="18"/>
      <c r="D863" s="7"/>
      <c r="E863" s="7"/>
      <c r="F863" s="14"/>
      <c r="G863" s="14"/>
      <c r="H863" s="14"/>
      <c r="I863" s="14"/>
      <c r="J863" s="7"/>
      <c r="K863" s="7"/>
      <c r="L863" s="7"/>
      <c r="M863" s="7"/>
      <c r="N863" s="7"/>
      <c r="O863" s="7"/>
      <c r="P863" s="7"/>
      <c r="Q863" s="7"/>
      <c r="R863" s="7"/>
      <c r="S863" s="7"/>
      <c r="T863" s="7"/>
      <c r="U863" s="7"/>
      <c r="V863" s="7"/>
      <c r="W863" s="7"/>
      <c r="X863" s="7"/>
      <c r="Y863" s="7"/>
      <c r="Z863" s="7"/>
      <c r="AA863" s="7"/>
    </row>
    <row r="864" ht="15.75" customHeight="1">
      <c r="A864" s="7"/>
      <c r="B864" s="18"/>
      <c r="C864" s="18"/>
      <c r="D864" s="7"/>
      <c r="E864" s="7"/>
      <c r="F864" s="14"/>
      <c r="G864" s="14"/>
      <c r="H864" s="14"/>
      <c r="I864" s="14"/>
      <c r="J864" s="7"/>
      <c r="K864" s="7"/>
      <c r="L864" s="7"/>
      <c r="M864" s="7"/>
      <c r="N864" s="7"/>
      <c r="O864" s="7"/>
      <c r="P864" s="7"/>
      <c r="Q864" s="7"/>
      <c r="R864" s="7"/>
      <c r="S864" s="7"/>
      <c r="T864" s="7"/>
      <c r="U864" s="7"/>
      <c r="V864" s="7"/>
      <c r="W864" s="7"/>
      <c r="X864" s="7"/>
      <c r="Y864" s="7"/>
      <c r="Z864" s="7"/>
      <c r="AA864" s="7"/>
    </row>
    <row r="865" ht="15.75" customHeight="1">
      <c r="A865" s="7"/>
      <c r="B865" s="18"/>
      <c r="C865" s="18"/>
      <c r="D865" s="7"/>
      <c r="E865" s="7"/>
      <c r="F865" s="14"/>
      <c r="G865" s="14"/>
      <c r="H865" s="14"/>
      <c r="I865" s="14"/>
      <c r="J865" s="7"/>
      <c r="K865" s="7"/>
      <c r="L865" s="7"/>
      <c r="M865" s="7"/>
      <c r="N865" s="7"/>
      <c r="O865" s="7"/>
      <c r="P865" s="7"/>
      <c r="Q865" s="7"/>
      <c r="R865" s="7"/>
      <c r="S865" s="7"/>
      <c r="T865" s="7"/>
      <c r="U865" s="7"/>
      <c r="V865" s="7"/>
      <c r="W865" s="7"/>
      <c r="X865" s="7"/>
      <c r="Y865" s="7"/>
      <c r="Z865" s="7"/>
      <c r="AA865" s="7"/>
    </row>
    <row r="866" ht="15.75" customHeight="1">
      <c r="A866" s="7"/>
      <c r="B866" s="18"/>
      <c r="C866" s="18"/>
      <c r="D866" s="7"/>
      <c r="E866" s="7"/>
      <c r="F866" s="14"/>
      <c r="G866" s="14"/>
      <c r="H866" s="14"/>
      <c r="I866" s="14"/>
      <c r="J866" s="7"/>
      <c r="K866" s="7"/>
      <c r="L866" s="7"/>
      <c r="M866" s="7"/>
      <c r="N866" s="7"/>
      <c r="O866" s="7"/>
      <c r="P866" s="7"/>
      <c r="Q866" s="7"/>
      <c r="R866" s="7"/>
      <c r="S866" s="7"/>
      <c r="T866" s="7"/>
      <c r="U866" s="7"/>
      <c r="V866" s="7"/>
      <c r="W866" s="7"/>
      <c r="X866" s="7"/>
      <c r="Y866" s="7"/>
      <c r="Z866" s="7"/>
      <c r="AA866" s="7"/>
    </row>
    <row r="867" ht="15.75" customHeight="1">
      <c r="A867" s="7"/>
      <c r="B867" s="18"/>
      <c r="C867" s="18"/>
      <c r="D867" s="7"/>
      <c r="E867" s="7"/>
      <c r="F867" s="14"/>
      <c r="G867" s="14"/>
      <c r="H867" s="14"/>
      <c r="I867" s="14"/>
      <c r="J867" s="7"/>
      <c r="K867" s="7"/>
      <c r="L867" s="7"/>
      <c r="M867" s="7"/>
      <c r="N867" s="7"/>
      <c r="O867" s="7"/>
      <c r="P867" s="7"/>
      <c r="Q867" s="7"/>
      <c r="R867" s="7"/>
      <c r="S867" s="7"/>
      <c r="T867" s="7"/>
      <c r="U867" s="7"/>
      <c r="V867" s="7"/>
      <c r="W867" s="7"/>
      <c r="X867" s="7"/>
      <c r="Y867" s="7"/>
      <c r="Z867" s="7"/>
      <c r="AA867" s="7"/>
    </row>
    <row r="868" ht="15.75" customHeight="1">
      <c r="A868" s="7"/>
      <c r="B868" s="18"/>
      <c r="C868" s="18"/>
      <c r="D868" s="7"/>
      <c r="E868" s="7"/>
      <c r="F868" s="14"/>
      <c r="G868" s="14"/>
      <c r="H868" s="14"/>
      <c r="I868" s="14"/>
      <c r="J868" s="7"/>
      <c r="K868" s="7"/>
      <c r="L868" s="7"/>
      <c r="M868" s="7"/>
      <c r="N868" s="7"/>
      <c r="O868" s="7"/>
      <c r="P868" s="7"/>
      <c r="Q868" s="7"/>
      <c r="R868" s="7"/>
      <c r="S868" s="7"/>
      <c r="T868" s="7"/>
      <c r="U868" s="7"/>
      <c r="V868" s="7"/>
      <c r="W868" s="7"/>
      <c r="X868" s="7"/>
      <c r="Y868" s="7"/>
      <c r="Z868" s="7"/>
      <c r="AA868" s="7"/>
    </row>
    <row r="869" ht="15.75" customHeight="1">
      <c r="A869" s="7"/>
      <c r="B869" s="18"/>
      <c r="C869" s="18"/>
      <c r="D869" s="7"/>
      <c r="E869" s="7"/>
      <c r="F869" s="14"/>
      <c r="G869" s="14"/>
      <c r="H869" s="14"/>
      <c r="I869" s="14"/>
      <c r="J869" s="7"/>
      <c r="K869" s="7"/>
      <c r="L869" s="7"/>
      <c r="M869" s="7"/>
      <c r="N869" s="7"/>
      <c r="O869" s="7"/>
      <c r="P869" s="7"/>
      <c r="Q869" s="7"/>
      <c r="R869" s="7"/>
      <c r="S869" s="7"/>
      <c r="T869" s="7"/>
      <c r="U869" s="7"/>
      <c r="V869" s="7"/>
      <c r="W869" s="7"/>
      <c r="X869" s="7"/>
      <c r="Y869" s="7"/>
      <c r="Z869" s="7"/>
      <c r="AA869" s="7"/>
    </row>
    <row r="870" ht="15.75" customHeight="1">
      <c r="A870" s="7"/>
      <c r="B870" s="18"/>
      <c r="C870" s="18"/>
      <c r="D870" s="7"/>
      <c r="E870" s="7"/>
      <c r="F870" s="14"/>
      <c r="G870" s="14"/>
      <c r="H870" s="14"/>
      <c r="I870" s="14"/>
      <c r="J870" s="7"/>
      <c r="K870" s="7"/>
      <c r="L870" s="7"/>
      <c r="M870" s="7"/>
      <c r="N870" s="7"/>
      <c r="O870" s="7"/>
      <c r="P870" s="7"/>
      <c r="Q870" s="7"/>
      <c r="R870" s="7"/>
      <c r="S870" s="7"/>
      <c r="T870" s="7"/>
      <c r="U870" s="7"/>
      <c r="V870" s="7"/>
      <c r="W870" s="7"/>
      <c r="X870" s="7"/>
      <c r="Y870" s="7"/>
      <c r="Z870" s="7"/>
      <c r="AA870" s="7"/>
    </row>
    <row r="871" ht="15.75" customHeight="1">
      <c r="A871" s="7"/>
      <c r="B871" s="18"/>
      <c r="C871" s="18"/>
      <c r="D871" s="7"/>
      <c r="E871" s="7"/>
      <c r="F871" s="14"/>
      <c r="G871" s="14"/>
      <c r="H871" s="14"/>
      <c r="I871" s="14"/>
      <c r="J871" s="7"/>
      <c r="K871" s="7"/>
      <c r="L871" s="7"/>
      <c r="M871" s="7"/>
      <c r="N871" s="7"/>
      <c r="O871" s="7"/>
      <c r="P871" s="7"/>
      <c r="Q871" s="7"/>
      <c r="R871" s="7"/>
      <c r="S871" s="7"/>
      <c r="T871" s="7"/>
      <c r="U871" s="7"/>
      <c r="V871" s="7"/>
      <c r="W871" s="7"/>
      <c r="X871" s="7"/>
      <c r="Y871" s="7"/>
      <c r="Z871" s="7"/>
      <c r="AA871" s="7"/>
    </row>
    <row r="872" ht="15.75" customHeight="1">
      <c r="A872" s="7"/>
      <c r="B872" s="18"/>
      <c r="C872" s="18"/>
      <c r="D872" s="7"/>
      <c r="E872" s="7"/>
      <c r="F872" s="14"/>
      <c r="G872" s="14"/>
      <c r="H872" s="14"/>
      <c r="I872" s="14"/>
      <c r="J872" s="7"/>
      <c r="K872" s="7"/>
      <c r="L872" s="7"/>
      <c r="M872" s="7"/>
      <c r="N872" s="7"/>
      <c r="O872" s="7"/>
      <c r="P872" s="7"/>
      <c r="Q872" s="7"/>
      <c r="R872" s="7"/>
      <c r="S872" s="7"/>
      <c r="T872" s="7"/>
      <c r="U872" s="7"/>
      <c r="V872" s="7"/>
      <c r="W872" s="7"/>
      <c r="X872" s="7"/>
      <c r="Y872" s="7"/>
      <c r="Z872" s="7"/>
      <c r="AA872" s="7"/>
    </row>
    <row r="873" ht="15.75" customHeight="1">
      <c r="A873" s="7"/>
      <c r="B873" s="18"/>
      <c r="C873" s="18"/>
      <c r="D873" s="7"/>
      <c r="E873" s="7"/>
      <c r="F873" s="14"/>
      <c r="G873" s="14"/>
      <c r="H873" s="14"/>
      <c r="I873" s="14"/>
      <c r="J873" s="7"/>
      <c r="K873" s="7"/>
      <c r="L873" s="7"/>
      <c r="M873" s="7"/>
      <c r="N873" s="7"/>
      <c r="O873" s="7"/>
      <c r="P873" s="7"/>
      <c r="Q873" s="7"/>
      <c r="R873" s="7"/>
      <c r="S873" s="7"/>
      <c r="T873" s="7"/>
      <c r="U873" s="7"/>
      <c r="V873" s="7"/>
      <c r="W873" s="7"/>
      <c r="X873" s="7"/>
      <c r="Y873" s="7"/>
      <c r="Z873" s="7"/>
      <c r="AA873" s="7"/>
    </row>
    <row r="874" ht="15.75" customHeight="1">
      <c r="A874" s="7"/>
      <c r="B874" s="18"/>
      <c r="C874" s="18"/>
      <c r="D874" s="7"/>
      <c r="E874" s="7"/>
      <c r="F874" s="14"/>
      <c r="G874" s="14"/>
      <c r="H874" s="14"/>
      <c r="I874" s="14"/>
      <c r="J874" s="7"/>
      <c r="K874" s="7"/>
      <c r="L874" s="7"/>
      <c r="M874" s="7"/>
      <c r="N874" s="7"/>
      <c r="O874" s="7"/>
      <c r="P874" s="7"/>
      <c r="Q874" s="7"/>
      <c r="R874" s="7"/>
      <c r="S874" s="7"/>
      <c r="T874" s="7"/>
      <c r="U874" s="7"/>
      <c r="V874" s="7"/>
      <c r="W874" s="7"/>
      <c r="X874" s="7"/>
      <c r="Y874" s="7"/>
      <c r="Z874" s="7"/>
      <c r="AA874" s="7"/>
    </row>
    <row r="875" ht="15.75" customHeight="1">
      <c r="A875" s="7"/>
      <c r="B875" s="18"/>
      <c r="C875" s="18"/>
      <c r="D875" s="7"/>
      <c r="E875" s="7"/>
      <c r="F875" s="14"/>
      <c r="G875" s="14"/>
      <c r="H875" s="14"/>
      <c r="I875" s="14"/>
      <c r="J875" s="7"/>
      <c r="K875" s="7"/>
      <c r="L875" s="7"/>
      <c r="M875" s="7"/>
      <c r="N875" s="7"/>
      <c r="O875" s="7"/>
      <c r="P875" s="7"/>
      <c r="Q875" s="7"/>
      <c r="R875" s="7"/>
      <c r="S875" s="7"/>
      <c r="T875" s="7"/>
      <c r="U875" s="7"/>
      <c r="V875" s="7"/>
      <c r="W875" s="7"/>
      <c r="X875" s="7"/>
      <c r="Y875" s="7"/>
      <c r="Z875" s="7"/>
      <c r="AA875" s="7"/>
    </row>
    <row r="876" ht="15.75" customHeight="1">
      <c r="A876" s="7"/>
      <c r="B876" s="18"/>
      <c r="C876" s="18"/>
      <c r="D876" s="7"/>
      <c r="E876" s="7"/>
      <c r="F876" s="14"/>
      <c r="G876" s="14"/>
      <c r="H876" s="14"/>
      <c r="I876" s="14"/>
      <c r="J876" s="7"/>
      <c r="K876" s="7"/>
      <c r="L876" s="7"/>
      <c r="M876" s="7"/>
      <c r="N876" s="7"/>
      <c r="O876" s="7"/>
      <c r="P876" s="7"/>
      <c r="Q876" s="7"/>
      <c r="R876" s="7"/>
      <c r="S876" s="7"/>
      <c r="T876" s="7"/>
      <c r="U876" s="7"/>
      <c r="V876" s="7"/>
      <c r="W876" s="7"/>
      <c r="X876" s="7"/>
      <c r="Y876" s="7"/>
      <c r="Z876" s="7"/>
      <c r="AA876" s="7"/>
    </row>
    <row r="877" ht="15.75" customHeight="1">
      <c r="A877" s="7"/>
      <c r="B877" s="18"/>
      <c r="C877" s="18"/>
      <c r="D877" s="7"/>
      <c r="E877" s="7"/>
      <c r="F877" s="14"/>
      <c r="G877" s="14"/>
      <c r="H877" s="14"/>
      <c r="I877" s="14"/>
      <c r="J877" s="7"/>
      <c r="K877" s="7"/>
      <c r="L877" s="7"/>
      <c r="M877" s="7"/>
      <c r="N877" s="7"/>
      <c r="O877" s="7"/>
      <c r="P877" s="7"/>
      <c r="Q877" s="7"/>
      <c r="R877" s="7"/>
      <c r="S877" s="7"/>
      <c r="T877" s="7"/>
      <c r="U877" s="7"/>
      <c r="V877" s="7"/>
      <c r="W877" s="7"/>
      <c r="X877" s="7"/>
      <c r="Y877" s="7"/>
      <c r="Z877" s="7"/>
      <c r="AA877" s="7"/>
    </row>
    <row r="878" ht="15.75" customHeight="1">
      <c r="A878" s="7"/>
      <c r="B878" s="18"/>
      <c r="C878" s="18"/>
      <c r="D878" s="7"/>
      <c r="E878" s="7"/>
      <c r="F878" s="14"/>
      <c r="G878" s="14"/>
      <c r="H878" s="14"/>
      <c r="I878" s="14"/>
      <c r="J878" s="7"/>
      <c r="K878" s="7"/>
      <c r="L878" s="7"/>
      <c r="M878" s="7"/>
      <c r="N878" s="7"/>
      <c r="O878" s="7"/>
      <c r="P878" s="7"/>
      <c r="Q878" s="7"/>
      <c r="R878" s="7"/>
      <c r="S878" s="7"/>
      <c r="T878" s="7"/>
      <c r="U878" s="7"/>
      <c r="V878" s="7"/>
      <c r="W878" s="7"/>
      <c r="X878" s="7"/>
      <c r="Y878" s="7"/>
      <c r="Z878" s="7"/>
      <c r="AA878" s="7"/>
    </row>
    <row r="879" ht="15.75" customHeight="1">
      <c r="A879" s="7"/>
      <c r="B879" s="18"/>
      <c r="C879" s="18"/>
      <c r="D879" s="7"/>
      <c r="E879" s="7"/>
      <c r="F879" s="14"/>
      <c r="G879" s="14"/>
      <c r="H879" s="14"/>
      <c r="I879" s="14"/>
      <c r="J879" s="7"/>
      <c r="K879" s="7"/>
      <c r="L879" s="7"/>
      <c r="M879" s="7"/>
      <c r="N879" s="7"/>
      <c r="O879" s="7"/>
      <c r="P879" s="7"/>
      <c r="Q879" s="7"/>
      <c r="R879" s="7"/>
      <c r="S879" s="7"/>
      <c r="T879" s="7"/>
      <c r="U879" s="7"/>
      <c r="V879" s="7"/>
      <c r="W879" s="7"/>
      <c r="X879" s="7"/>
      <c r="Y879" s="7"/>
      <c r="Z879" s="7"/>
      <c r="AA879" s="7"/>
    </row>
    <row r="880" ht="15.75" customHeight="1">
      <c r="A880" s="7"/>
      <c r="B880" s="18"/>
      <c r="C880" s="18"/>
      <c r="D880" s="7"/>
      <c r="E880" s="7"/>
      <c r="F880" s="14"/>
      <c r="G880" s="14"/>
      <c r="H880" s="14"/>
      <c r="I880" s="14"/>
      <c r="J880" s="7"/>
      <c r="K880" s="7"/>
      <c r="L880" s="7"/>
      <c r="M880" s="7"/>
      <c r="N880" s="7"/>
      <c r="O880" s="7"/>
      <c r="P880" s="7"/>
      <c r="Q880" s="7"/>
      <c r="R880" s="7"/>
      <c r="S880" s="7"/>
      <c r="T880" s="7"/>
      <c r="U880" s="7"/>
      <c r="V880" s="7"/>
      <c r="W880" s="7"/>
      <c r="X880" s="7"/>
      <c r="Y880" s="7"/>
      <c r="Z880" s="7"/>
      <c r="AA880" s="7"/>
    </row>
    <row r="881" ht="15.75" customHeight="1">
      <c r="A881" s="7"/>
      <c r="B881" s="18"/>
      <c r="C881" s="18"/>
      <c r="D881" s="7"/>
      <c r="E881" s="7"/>
      <c r="F881" s="14"/>
      <c r="G881" s="14"/>
      <c r="H881" s="14"/>
      <c r="I881" s="14"/>
      <c r="J881" s="7"/>
      <c r="K881" s="7"/>
      <c r="L881" s="7"/>
      <c r="M881" s="7"/>
      <c r="N881" s="7"/>
      <c r="O881" s="7"/>
      <c r="P881" s="7"/>
      <c r="Q881" s="7"/>
      <c r="R881" s="7"/>
      <c r="S881" s="7"/>
      <c r="T881" s="7"/>
      <c r="U881" s="7"/>
      <c r="V881" s="7"/>
      <c r="W881" s="7"/>
      <c r="X881" s="7"/>
      <c r="Y881" s="7"/>
      <c r="Z881" s="7"/>
      <c r="AA881" s="7"/>
    </row>
    <row r="882" ht="15.75" customHeight="1">
      <c r="A882" s="7"/>
      <c r="B882" s="18"/>
      <c r="C882" s="18"/>
      <c r="D882" s="7"/>
      <c r="E882" s="7"/>
      <c r="F882" s="14"/>
      <c r="G882" s="14"/>
      <c r="H882" s="14"/>
      <c r="I882" s="14"/>
      <c r="J882" s="7"/>
      <c r="K882" s="7"/>
      <c r="L882" s="7"/>
      <c r="M882" s="7"/>
      <c r="N882" s="7"/>
      <c r="O882" s="7"/>
      <c r="P882" s="7"/>
      <c r="Q882" s="7"/>
      <c r="R882" s="7"/>
      <c r="S882" s="7"/>
      <c r="T882" s="7"/>
      <c r="U882" s="7"/>
      <c r="V882" s="7"/>
      <c r="W882" s="7"/>
      <c r="X882" s="7"/>
      <c r="Y882" s="7"/>
      <c r="Z882" s="7"/>
      <c r="AA882" s="7"/>
    </row>
    <row r="883" ht="15.75" customHeight="1">
      <c r="A883" s="7"/>
      <c r="B883" s="18"/>
      <c r="C883" s="18"/>
      <c r="D883" s="7"/>
      <c r="E883" s="7"/>
      <c r="F883" s="14"/>
      <c r="G883" s="14"/>
      <c r="H883" s="14"/>
      <c r="I883" s="14"/>
      <c r="J883" s="7"/>
      <c r="K883" s="7"/>
      <c r="L883" s="7"/>
      <c r="M883" s="7"/>
      <c r="N883" s="7"/>
      <c r="O883" s="7"/>
      <c r="P883" s="7"/>
      <c r="Q883" s="7"/>
      <c r="R883" s="7"/>
      <c r="S883" s="7"/>
      <c r="T883" s="7"/>
      <c r="U883" s="7"/>
      <c r="V883" s="7"/>
      <c r="W883" s="7"/>
      <c r="X883" s="7"/>
      <c r="Y883" s="7"/>
      <c r="Z883" s="7"/>
      <c r="AA883" s="7"/>
    </row>
    <row r="884" ht="15.75" customHeight="1">
      <c r="A884" s="7"/>
      <c r="B884" s="18"/>
      <c r="C884" s="18"/>
      <c r="D884" s="7"/>
      <c r="E884" s="7"/>
      <c r="F884" s="14"/>
      <c r="G884" s="14"/>
      <c r="H884" s="14"/>
      <c r="I884" s="14"/>
      <c r="J884" s="7"/>
      <c r="K884" s="7"/>
      <c r="L884" s="7"/>
      <c r="M884" s="7"/>
      <c r="N884" s="7"/>
      <c r="O884" s="7"/>
      <c r="P884" s="7"/>
      <c r="Q884" s="7"/>
      <c r="R884" s="7"/>
      <c r="S884" s="7"/>
      <c r="T884" s="7"/>
      <c r="U884" s="7"/>
      <c r="V884" s="7"/>
      <c r="W884" s="7"/>
      <c r="X884" s="7"/>
      <c r="Y884" s="7"/>
      <c r="Z884" s="7"/>
      <c r="AA884" s="7"/>
    </row>
    <row r="885" ht="15.75" customHeight="1">
      <c r="A885" s="7"/>
      <c r="B885" s="18"/>
      <c r="C885" s="18"/>
      <c r="D885" s="7"/>
      <c r="E885" s="7"/>
      <c r="F885" s="14"/>
      <c r="G885" s="14"/>
      <c r="H885" s="14"/>
      <c r="I885" s="14"/>
      <c r="J885" s="7"/>
      <c r="K885" s="7"/>
      <c r="L885" s="7"/>
      <c r="M885" s="7"/>
      <c r="N885" s="7"/>
      <c r="O885" s="7"/>
      <c r="P885" s="7"/>
      <c r="Q885" s="7"/>
      <c r="R885" s="7"/>
      <c r="S885" s="7"/>
      <c r="T885" s="7"/>
      <c r="U885" s="7"/>
      <c r="V885" s="7"/>
      <c r="W885" s="7"/>
      <c r="X885" s="7"/>
      <c r="Y885" s="7"/>
      <c r="Z885" s="7"/>
      <c r="AA885" s="7"/>
    </row>
    <row r="886" ht="15.75" customHeight="1">
      <c r="A886" s="7"/>
      <c r="B886" s="18"/>
      <c r="C886" s="18"/>
      <c r="D886" s="7"/>
      <c r="E886" s="7"/>
      <c r="F886" s="14"/>
      <c r="G886" s="14"/>
      <c r="H886" s="14"/>
      <c r="I886" s="14"/>
      <c r="J886" s="7"/>
      <c r="K886" s="7"/>
      <c r="L886" s="7"/>
      <c r="M886" s="7"/>
      <c r="N886" s="7"/>
      <c r="O886" s="7"/>
      <c r="P886" s="7"/>
      <c r="Q886" s="7"/>
      <c r="R886" s="7"/>
      <c r="S886" s="7"/>
      <c r="T886" s="7"/>
      <c r="U886" s="7"/>
      <c r="V886" s="7"/>
      <c r="W886" s="7"/>
      <c r="X886" s="7"/>
      <c r="Y886" s="7"/>
      <c r="Z886" s="7"/>
      <c r="AA886" s="7"/>
    </row>
    <row r="887" ht="15.75" customHeight="1">
      <c r="A887" s="7"/>
      <c r="B887" s="18"/>
      <c r="C887" s="18"/>
      <c r="D887" s="7"/>
      <c r="E887" s="7"/>
      <c r="F887" s="14"/>
      <c r="G887" s="14"/>
      <c r="H887" s="14"/>
      <c r="I887" s="14"/>
      <c r="J887" s="7"/>
      <c r="K887" s="7"/>
      <c r="L887" s="7"/>
      <c r="M887" s="7"/>
      <c r="N887" s="7"/>
      <c r="O887" s="7"/>
      <c r="P887" s="7"/>
      <c r="Q887" s="7"/>
      <c r="R887" s="7"/>
      <c r="S887" s="7"/>
      <c r="T887" s="7"/>
      <c r="U887" s="7"/>
      <c r="V887" s="7"/>
      <c r="W887" s="7"/>
      <c r="X887" s="7"/>
      <c r="Y887" s="7"/>
      <c r="Z887" s="7"/>
      <c r="AA887" s="7"/>
    </row>
    <row r="888" ht="15.75" customHeight="1">
      <c r="A888" s="7"/>
      <c r="B888" s="18"/>
      <c r="C888" s="18"/>
      <c r="D888" s="7"/>
      <c r="E888" s="7"/>
      <c r="F888" s="14"/>
      <c r="G888" s="14"/>
      <c r="H888" s="14"/>
      <c r="I888" s="14"/>
      <c r="J888" s="7"/>
      <c r="K888" s="7"/>
      <c r="L888" s="7"/>
      <c r="M888" s="7"/>
      <c r="N888" s="7"/>
      <c r="O888" s="7"/>
      <c r="P888" s="7"/>
      <c r="Q888" s="7"/>
      <c r="R888" s="7"/>
      <c r="S888" s="7"/>
      <c r="T888" s="7"/>
      <c r="U888" s="7"/>
      <c r="V888" s="7"/>
      <c r="W888" s="7"/>
      <c r="X888" s="7"/>
      <c r="Y888" s="7"/>
      <c r="Z888" s="7"/>
      <c r="AA888" s="7"/>
    </row>
    <row r="889" ht="15.75" customHeight="1">
      <c r="A889" s="7"/>
      <c r="B889" s="18"/>
      <c r="C889" s="18"/>
      <c r="D889" s="7"/>
      <c r="E889" s="7"/>
      <c r="F889" s="14"/>
      <c r="G889" s="14"/>
      <c r="H889" s="14"/>
      <c r="I889" s="14"/>
      <c r="J889" s="7"/>
      <c r="K889" s="7"/>
      <c r="L889" s="7"/>
      <c r="M889" s="7"/>
      <c r="N889" s="7"/>
      <c r="O889" s="7"/>
      <c r="P889" s="7"/>
      <c r="Q889" s="7"/>
      <c r="R889" s="7"/>
      <c r="S889" s="7"/>
      <c r="T889" s="7"/>
      <c r="U889" s="7"/>
      <c r="V889" s="7"/>
      <c r="W889" s="7"/>
      <c r="X889" s="7"/>
      <c r="Y889" s="7"/>
      <c r="Z889" s="7"/>
      <c r="AA889" s="7"/>
    </row>
    <row r="890" ht="15.75" customHeight="1">
      <c r="A890" s="7"/>
      <c r="B890" s="18"/>
      <c r="C890" s="18"/>
      <c r="D890" s="7"/>
      <c r="E890" s="7"/>
      <c r="F890" s="14"/>
      <c r="G890" s="14"/>
      <c r="H890" s="14"/>
      <c r="I890" s="14"/>
      <c r="J890" s="7"/>
      <c r="K890" s="7"/>
      <c r="L890" s="7"/>
      <c r="M890" s="7"/>
      <c r="N890" s="7"/>
      <c r="O890" s="7"/>
      <c r="P890" s="7"/>
      <c r="Q890" s="7"/>
      <c r="R890" s="7"/>
      <c r="S890" s="7"/>
      <c r="T890" s="7"/>
      <c r="U890" s="7"/>
      <c r="V890" s="7"/>
      <c r="W890" s="7"/>
      <c r="X890" s="7"/>
      <c r="Y890" s="7"/>
      <c r="Z890" s="7"/>
      <c r="AA890" s="7"/>
    </row>
    <row r="891" ht="15.75" customHeight="1">
      <c r="A891" s="7"/>
      <c r="B891" s="18"/>
      <c r="C891" s="18"/>
      <c r="D891" s="7"/>
      <c r="E891" s="7"/>
      <c r="F891" s="14"/>
      <c r="G891" s="14"/>
      <c r="H891" s="14"/>
      <c r="I891" s="14"/>
      <c r="J891" s="7"/>
      <c r="K891" s="7"/>
      <c r="L891" s="7"/>
      <c r="M891" s="7"/>
      <c r="N891" s="7"/>
      <c r="O891" s="7"/>
      <c r="P891" s="7"/>
      <c r="Q891" s="7"/>
      <c r="R891" s="7"/>
      <c r="S891" s="7"/>
      <c r="T891" s="7"/>
      <c r="U891" s="7"/>
      <c r="V891" s="7"/>
      <c r="W891" s="7"/>
      <c r="X891" s="7"/>
      <c r="Y891" s="7"/>
      <c r="Z891" s="7"/>
      <c r="AA891" s="7"/>
    </row>
    <row r="892" ht="15.75" customHeight="1">
      <c r="A892" s="7"/>
      <c r="B892" s="18"/>
      <c r="C892" s="18"/>
      <c r="D892" s="7"/>
      <c r="E892" s="7"/>
      <c r="F892" s="14"/>
      <c r="G892" s="14"/>
      <c r="H892" s="14"/>
      <c r="I892" s="14"/>
      <c r="J892" s="7"/>
      <c r="K892" s="7"/>
      <c r="L892" s="7"/>
      <c r="M892" s="7"/>
      <c r="N892" s="7"/>
      <c r="O892" s="7"/>
      <c r="P892" s="7"/>
      <c r="Q892" s="7"/>
      <c r="R892" s="7"/>
      <c r="S892" s="7"/>
      <c r="T892" s="7"/>
      <c r="U892" s="7"/>
      <c r="V892" s="7"/>
      <c r="W892" s="7"/>
      <c r="X892" s="7"/>
      <c r="Y892" s="7"/>
      <c r="Z892" s="7"/>
      <c r="AA892" s="7"/>
    </row>
    <row r="893" ht="15.75" customHeight="1">
      <c r="A893" s="7"/>
      <c r="B893" s="18"/>
      <c r="C893" s="18"/>
      <c r="D893" s="7"/>
      <c r="E893" s="7"/>
      <c r="F893" s="14"/>
      <c r="G893" s="14"/>
      <c r="H893" s="14"/>
      <c r="I893" s="14"/>
      <c r="J893" s="7"/>
      <c r="K893" s="7"/>
      <c r="L893" s="7"/>
      <c r="M893" s="7"/>
      <c r="N893" s="7"/>
      <c r="O893" s="7"/>
      <c r="P893" s="7"/>
      <c r="Q893" s="7"/>
      <c r="R893" s="7"/>
      <c r="S893" s="7"/>
      <c r="T893" s="7"/>
      <c r="U893" s="7"/>
      <c r="V893" s="7"/>
      <c r="W893" s="7"/>
      <c r="X893" s="7"/>
      <c r="Y893" s="7"/>
      <c r="Z893" s="7"/>
      <c r="AA893" s="7"/>
    </row>
    <row r="894" ht="15.75" customHeight="1">
      <c r="A894" s="7"/>
      <c r="B894" s="18"/>
      <c r="C894" s="18"/>
      <c r="D894" s="7"/>
      <c r="E894" s="7"/>
      <c r="F894" s="14"/>
      <c r="G894" s="14"/>
      <c r="H894" s="14"/>
      <c r="I894" s="14"/>
      <c r="J894" s="7"/>
      <c r="K894" s="7"/>
      <c r="L894" s="7"/>
      <c r="M894" s="7"/>
      <c r="N894" s="7"/>
      <c r="O894" s="7"/>
      <c r="P894" s="7"/>
      <c r="Q894" s="7"/>
      <c r="R894" s="7"/>
      <c r="S894" s="7"/>
      <c r="T894" s="7"/>
      <c r="U894" s="7"/>
      <c r="V894" s="7"/>
      <c r="W894" s="7"/>
      <c r="X894" s="7"/>
      <c r="Y894" s="7"/>
      <c r="Z894" s="7"/>
      <c r="AA894" s="7"/>
    </row>
    <row r="895" ht="15.75" customHeight="1">
      <c r="A895" s="7"/>
      <c r="B895" s="18"/>
      <c r="C895" s="18"/>
      <c r="D895" s="7"/>
      <c r="E895" s="7"/>
      <c r="F895" s="14"/>
      <c r="G895" s="14"/>
      <c r="H895" s="14"/>
      <c r="I895" s="14"/>
      <c r="J895" s="7"/>
      <c r="K895" s="7"/>
      <c r="L895" s="7"/>
      <c r="M895" s="7"/>
      <c r="N895" s="7"/>
      <c r="O895" s="7"/>
      <c r="P895" s="7"/>
      <c r="Q895" s="7"/>
      <c r="R895" s="7"/>
      <c r="S895" s="7"/>
      <c r="T895" s="7"/>
      <c r="U895" s="7"/>
      <c r="V895" s="7"/>
      <c r="W895" s="7"/>
      <c r="X895" s="7"/>
      <c r="Y895" s="7"/>
      <c r="Z895" s="7"/>
      <c r="AA895" s="7"/>
    </row>
    <row r="896" ht="15.75" customHeight="1">
      <c r="A896" s="7"/>
      <c r="B896" s="18"/>
      <c r="C896" s="18"/>
      <c r="D896" s="7"/>
      <c r="E896" s="7"/>
      <c r="F896" s="14"/>
      <c r="G896" s="14"/>
      <c r="H896" s="14"/>
      <c r="I896" s="14"/>
      <c r="J896" s="7"/>
      <c r="K896" s="7"/>
      <c r="L896" s="7"/>
      <c r="M896" s="7"/>
      <c r="N896" s="7"/>
      <c r="O896" s="7"/>
      <c r="P896" s="7"/>
      <c r="Q896" s="7"/>
      <c r="R896" s="7"/>
      <c r="S896" s="7"/>
      <c r="T896" s="7"/>
      <c r="U896" s="7"/>
      <c r="V896" s="7"/>
      <c r="W896" s="7"/>
      <c r="X896" s="7"/>
      <c r="Y896" s="7"/>
      <c r="Z896" s="7"/>
      <c r="AA896" s="7"/>
    </row>
    <row r="897" ht="15.75" customHeight="1">
      <c r="A897" s="7"/>
      <c r="B897" s="18"/>
      <c r="C897" s="18"/>
      <c r="D897" s="7"/>
      <c r="E897" s="7"/>
      <c r="F897" s="14"/>
      <c r="G897" s="14"/>
      <c r="H897" s="14"/>
      <c r="I897" s="14"/>
      <c r="J897" s="7"/>
      <c r="K897" s="7"/>
      <c r="L897" s="7"/>
      <c r="M897" s="7"/>
      <c r="N897" s="7"/>
      <c r="O897" s="7"/>
      <c r="P897" s="7"/>
      <c r="Q897" s="7"/>
      <c r="R897" s="7"/>
      <c r="S897" s="7"/>
      <c r="T897" s="7"/>
      <c r="U897" s="7"/>
      <c r="V897" s="7"/>
      <c r="W897" s="7"/>
      <c r="X897" s="7"/>
      <c r="Y897" s="7"/>
      <c r="Z897" s="7"/>
      <c r="AA897" s="7"/>
    </row>
    <row r="898" ht="15.75" customHeight="1">
      <c r="A898" s="7"/>
      <c r="B898" s="18"/>
      <c r="C898" s="18"/>
      <c r="D898" s="7"/>
      <c r="E898" s="7"/>
      <c r="F898" s="14"/>
      <c r="G898" s="14"/>
      <c r="H898" s="14"/>
      <c r="I898" s="14"/>
      <c r="J898" s="7"/>
      <c r="K898" s="7"/>
      <c r="L898" s="7"/>
      <c r="M898" s="7"/>
      <c r="N898" s="7"/>
      <c r="O898" s="7"/>
      <c r="P898" s="7"/>
      <c r="Q898" s="7"/>
      <c r="R898" s="7"/>
      <c r="S898" s="7"/>
      <c r="T898" s="7"/>
      <c r="U898" s="7"/>
      <c r="V898" s="7"/>
      <c r="W898" s="7"/>
      <c r="X898" s="7"/>
      <c r="Y898" s="7"/>
      <c r="Z898" s="7"/>
      <c r="AA898" s="7"/>
    </row>
    <row r="899" ht="15.75" customHeight="1">
      <c r="A899" s="7"/>
      <c r="B899" s="18"/>
      <c r="C899" s="18"/>
      <c r="D899" s="7"/>
      <c r="E899" s="7"/>
      <c r="F899" s="14"/>
      <c r="G899" s="14"/>
      <c r="H899" s="14"/>
      <c r="I899" s="14"/>
      <c r="J899" s="7"/>
      <c r="K899" s="7"/>
      <c r="L899" s="7"/>
      <c r="M899" s="7"/>
      <c r="N899" s="7"/>
      <c r="O899" s="7"/>
      <c r="P899" s="7"/>
      <c r="Q899" s="7"/>
      <c r="R899" s="7"/>
      <c r="S899" s="7"/>
      <c r="T899" s="7"/>
      <c r="U899" s="7"/>
      <c r="V899" s="7"/>
      <c r="W899" s="7"/>
      <c r="X899" s="7"/>
      <c r="Y899" s="7"/>
      <c r="Z899" s="7"/>
      <c r="AA899" s="7"/>
    </row>
    <row r="900" ht="15.75" customHeight="1">
      <c r="A900" s="7"/>
      <c r="B900" s="18"/>
      <c r="C900" s="18"/>
      <c r="D900" s="7"/>
      <c r="E900" s="7"/>
      <c r="F900" s="14"/>
      <c r="G900" s="14"/>
      <c r="H900" s="14"/>
      <c r="I900" s="14"/>
      <c r="J900" s="7"/>
      <c r="K900" s="7"/>
      <c r="L900" s="7"/>
      <c r="M900" s="7"/>
      <c r="N900" s="7"/>
      <c r="O900" s="7"/>
      <c r="P900" s="7"/>
      <c r="Q900" s="7"/>
      <c r="R900" s="7"/>
      <c r="S900" s="7"/>
      <c r="T900" s="7"/>
      <c r="U900" s="7"/>
      <c r="V900" s="7"/>
      <c r="W900" s="7"/>
      <c r="X900" s="7"/>
      <c r="Y900" s="7"/>
      <c r="Z900" s="7"/>
      <c r="AA900" s="7"/>
    </row>
    <row r="901" ht="15.75" customHeight="1">
      <c r="A901" s="7"/>
      <c r="B901" s="18"/>
      <c r="C901" s="18"/>
      <c r="D901" s="7"/>
      <c r="E901" s="7"/>
      <c r="F901" s="14"/>
      <c r="G901" s="14"/>
      <c r="H901" s="14"/>
      <c r="I901" s="14"/>
      <c r="J901" s="7"/>
      <c r="K901" s="7"/>
      <c r="L901" s="7"/>
      <c r="M901" s="7"/>
      <c r="N901" s="7"/>
      <c r="O901" s="7"/>
      <c r="P901" s="7"/>
      <c r="Q901" s="7"/>
      <c r="R901" s="7"/>
      <c r="S901" s="7"/>
      <c r="T901" s="7"/>
      <c r="U901" s="7"/>
      <c r="V901" s="7"/>
      <c r="W901" s="7"/>
      <c r="X901" s="7"/>
      <c r="Y901" s="7"/>
      <c r="Z901" s="7"/>
      <c r="AA901" s="7"/>
    </row>
    <row r="902" ht="15.75" customHeight="1">
      <c r="A902" s="7"/>
      <c r="B902" s="18"/>
      <c r="C902" s="18"/>
      <c r="D902" s="7"/>
      <c r="E902" s="7"/>
      <c r="F902" s="14"/>
      <c r="G902" s="14"/>
      <c r="H902" s="14"/>
      <c r="I902" s="14"/>
      <c r="J902" s="7"/>
      <c r="K902" s="7"/>
      <c r="L902" s="7"/>
      <c r="M902" s="7"/>
      <c r="N902" s="7"/>
      <c r="O902" s="7"/>
      <c r="P902" s="7"/>
      <c r="Q902" s="7"/>
      <c r="R902" s="7"/>
      <c r="S902" s="7"/>
      <c r="T902" s="7"/>
      <c r="U902" s="7"/>
      <c r="V902" s="7"/>
      <c r="W902" s="7"/>
      <c r="X902" s="7"/>
      <c r="Y902" s="7"/>
      <c r="Z902" s="7"/>
      <c r="AA902" s="7"/>
    </row>
    <row r="903" ht="15.75" customHeight="1">
      <c r="A903" s="7"/>
      <c r="B903" s="18"/>
      <c r="C903" s="18"/>
      <c r="D903" s="7"/>
      <c r="E903" s="7"/>
      <c r="F903" s="14"/>
      <c r="G903" s="14"/>
      <c r="H903" s="14"/>
      <c r="I903" s="14"/>
      <c r="J903" s="7"/>
      <c r="K903" s="7"/>
      <c r="L903" s="7"/>
      <c r="M903" s="7"/>
      <c r="N903" s="7"/>
      <c r="O903" s="7"/>
      <c r="P903" s="7"/>
      <c r="Q903" s="7"/>
      <c r="R903" s="7"/>
      <c r="S903" s="7"/>
      <c r="T903" s="7"/>
      <c r="U903" s="7"/>
      <c r="V903" s="7"/>
      <c r="W903" s="7"/>
      <c r="X903" s="7"/>
      <c r="Y903" s="7"/>
      <c r="Z903" s="7"/>
      <c r="AA903" s="7"/>
    </row>
    <row r="904" ht="15.75" customHeight="1">
      <c r="A904" s="7"/>
      <c r="B904" s="18"/>
      <c r="C904" s="18"/>
      <c r="D904" s="7"/>
      <c r="E904" s="7"/>
      <c r="F904" s="14"/>
      <c r="G904" s="14"/>
      <c r="H904" s="14"/>
      <c r="I904" s="14"/>
      <c r="J904" s="7"/>
      <c r="K904" s="7"/>
      <c r="L904" s="7"/>
      <c r="M904" s="7"/>
      <c r="N904" s="7"/>
      <c r="O904" s="7"/>
      <c r="P904" s="7"/>
      <c r="Q904" s="7"/>
      <c r="R904" s="7"/>
      <c r="S904" s="7"/>
      <c r="T904" s="7"/>
      <c r="U904" s="7"/>
      <c r="V904" s="7"/>
      <c r="W904" s="7"/>
      <c r="X904" s="7"/>
      <c r="Y904" s="7"/>
      <c r="Z904" s="7"/>
      <c r="AA904" s="7"/>
    </row>
    <row r="905" ht="15.75" customHeight="1">
      <c r="A905" s="7"/>
      <c r="B905" s="18"/>
      <c r="C905" s="18"/>
      <c r="D905" s="7"/>
      <c r="E905" s="7"/>
      <c r="F905" s="14"/>
      <c r="G905" s="14"/>
      <c r="H905" s="14"/>
      <c r="I905" s="14"/>
      <c r="J905" s="7"/>
      <c r="K905" s="7"/>
      <c r="L905" s="7"/>
      <c r="M905" s="7"/>
      <c r="N905" s="7"/>
      <c r="O905" s="7"/>
      <c r="P905" s="7"/>
      <c r="Q905" s="7"/>
      <c r="R905" s="7"/>
      <c r="S905" s="7"/>
      <c r="T905" s="7"/>
      <c r="U905" s="7"/>
      <c r="V905" s="7"/>
      <c r="W905" s="7"/>
      <c r="X905" s="7"/>
      <c r="Y905" s="7"/>
      <c r="Z905" s="7"/>
      <c r="AA905" s="7"/>
    </row>
    <row r="906" ht="15.75" customHeight="1">
      <c r="A906" s="7"/>
      <c r="B906" s="18"/>
      <c r="C906" s="18"/>
      <c r="D906" s="7"/>
      <c r="E906" s="7"/>
      <c r="F906" s="14"/>
      <c r="G906" s="14"/>
      <c r="H906" s="14"/>
      <c r="I906" s="14"/>
      <c r="J906" s="7"/>
      <c r="K906" s="7"/>
      <c r="L906" s="7"/>
      <c r="M906" s="7"/>
      <c r="N906" s="7"/>
      <c r="O906" s="7"/>
      <c r="P906" s="7"/>
      <c r="Q906" s="7"/>
      <c r="R906" s="7"/>
      <c r="S906" s="7"/>
      <c r="T906" s="7"/>
      <c r="U906" s="7"/>
      <c r="V906" s="7"/>
      <c r="W906" s="7"/>
      <c r="X906" s="7"/>
      <c r="Y906" s="7"/>
      <c r="Z906" s="7"/>
      <c r="AA906" s="7"/>
    </row>
    <row r="907" ht="15.75" customHeight="1">
      <c r="A907" s="7"/>
      <c r="B907" s="18"/>
      <c r="C907" s="18"/>
      <c r="D907" s="7"/>
      <c r="E907" s="7"/>
      <c r="F907" s="14"/>
      <c r="G907" s="14"/>
      <c r="H907" s="14"/>
      <c r="I907" s="14"/>
      <c r="J907" s="7"/>
      <c r="K907" s="7"/>
      <c r="L907" s="7"/>
      <c r="M907" s="7"/>
      <c r="N907" s="7"/>
      <c r="O907" s="7"/>
      <c r="P907" s="7"/>
      <c r="Q907" s="7"/>
      <c r="R907" s="7"/>
      <c r="S907" s="7"/>
      <c r="T907" s="7"/>
      <c r="U907" s="7"/>
      <c r="V907" s="7"/>
      <c r="W907" s="7"/>
      <c r="X907" s="7"/>
      <c r="Y907" s="7"/>
      <c r="Z907" s="7"/>
      <c r="AA907" s="7"/>
    </row>
    <row r="908" ht="15.75" customHeight="1">
      <c r="A908" s="7"/>
      <c r="B908" s="18"/>
      <c r="C908" s="18"/>
      <c r="D908" s="7"/>
      <c r="E908" s="7"/>
      <c r="F908" s="14"/>
      <c r="G908" s="14"/>
      <c r="H908" s="14"/>
      <c r="I908" s="14"/>
      <c r="J908" s="7"/>
      <c r="K908" s="7"/>
      <c r="L908" s="7"/>
      <c r="M908" s="7"/>
      <c r="N908" s="7"/>
      <c r="O908" s="7"/>
      <c r="P908" s="7"/>
      <c r="Q908" s="7"/>
      <c r="R908" s="7"/>
      <c r="S908" s="7"/>
      <c r="T908" s="7"/>
      <c r="U908" s="7"/>
      <c r="V908" s="7"/>
      <c r="W908" s="7"/>
      <c r="X908" s="7"/>
      <c r="Y908" s="7"/>
      <c r="Z908" s="7"/>
      <c r="AA908" s="7"/>
    </row>
    <row r="909" ht="15.75" customHeight="1">
      <c r="A909" s="7"/>
      <c r="B909" s="18"/>
      <c r="C909" s="18"/>
      <c r="D909" s="7"/>
      <c r="E909" s="7"/>
      <c r="F909" s="14"/>
      <c r="G909" s="14"/>
      <c r="H909" s="14"/>
      <c r="I909" s="14"/>
      <c r="J909" s="7"/>
      <c r="K909" s="7"/>
      <c r="L909" s="7"/>
      <c r="M909" s="7"/>
      <c r="N909" s="7"/>
      <c r="O909" s="7"/>
      <c r="P909" s="7"/>
      <c r="Q909" s="7"/>
      <c r="R909" s="7"/>
      <c r="S909" s="7"/>
      <c r="T909" s="7"/>
      <c r="U909" s="7"/>
      <c r="V909" s="7"/>
      <c r="W909" s="7"/>
      <c r="X909" s="7"/>
      <c r="Y909" s="7"/>
      <c r="Z909" s="7"/>
      <c r="AA909" s="7"/>
    </row>
    <row r="910" ht="15.75" customHeight="1">
      <c r="A910" s="7"/>
      <c r="B910" s="18"/>
      <c r="C910" s="18"/>
      <c r="D910" s="7"/>
      <c r="E910" s="7"/>
      <c r="F910" s="14"/>
      <c r="G910" s="14"/>
      <c r="H910" s="14"/>
      <c r="I910" s="14"/>
      <c r="J910" s="7"/>
      <c r="K910" s="7"/>
      <c r="L910" s="7"/>
      <c r="M910" s="7"/>
      <c r="N910" s="7"/>
      <c r="O910" s="7"/>
      <c r="P910" s="7"/>
      <c r="Q910" s="7"/>
      <c r="R910" s="7"/>
      <c r="S910" s="7"/>
      <c r="T910" s="7"/>
      <c r="U910" s="7"/>
      <c r="V910" s="7"/>
      <c r="W910" s="7"/>
      <c r="X910" s="7"/>
      <c r="Y910" s="7"/>
      <c r="Z910" s="7"/>
      <c r="AA910" s="7"/>
    </row>
    <row r="911" ht="15.75" customHeight="1">
      <c r="A911" s="7"/>
      <c r="B911" s="18"/>
      <c r="C911" s="18"/>
      <c r="D911" s="7"/>
      <c r="E911" s="7"/>
      <c r="F911" s="14"/>
      <c r="G911" s="14"/>
      <c r="H911" s="14"/>
      <c r="I911" s="14"/>
      <c r="J911" s="7"/>
      <c r="K911" s="7"/>
      <c r="L911" s="7"/>
      <c r="M911" s="7"/>
      <c r="N911" s="7"/>
      <c r="O911" s="7"/>
      <c r="P911" s="7"/>
      <c r="Q911" s="7"/>
      <c r="R911" s="7"/>
      <c r="S911" s="7"/>
      <c r="T911" s="7"/>
      <c r="U911" s="7"/>
      <c r="V911" s="7"/>
      <c r="W911" s="7"/>
      <c r="X911" s="7"/>
      <c r="Y911" s="7"/>
      <c r="Z911" s="7"/>
      <c r="AA911" s="7"/>
    </row>
    <row r="912" ht="15.75" customHeight="1">
      <c r="A912" s="7"/>
      <c r="B912" s="18"/>
      <c r="C912" s="18"/>
      <c r="D912" s="7"/>
      <c r="E912" s="7"/>
      <c r="F912" s="14"/>
      <c r="G912" s="14"/>
      <c r="H912" s="14"/>
      <c r="I912" s="14"/>
      <c r="J912" s="7"/>
      <c r="K912" s="7"/>
      <c r="L912" s="7"/>
      <c r="M912" s="7"/>
      <c r="N912" s="7"/>
      <c r="O912" s="7"/>
      <c r="P912" s="7"/>
      <c r="Q912" s="7"/>
      <c r="R912" s="7"/>
      <c r="S912" s="7"/>
      <c r="T912" s="7"/>
      <c r="U912" s="7"/>
      <c r="V912" s="7"/>
      <c r="W912" s="7"/>
      <c r="X912" s="7"/>
      <c r="Y912" s="7"/>
      <c r="Z912" s="7"/>
      <c r="AA912" s="7"/>
    </row>
    <row r="913" ht="15.75" customHeight="1">
      <c r="A913" s="7"/>
      <c r="B913" s="18"/>
      <c r="C913" s="18"/>
      <c r="D913" s="7"/>
      <c r="E913" s="7"/>
      <c r="F913" s="14"/>
      <c r="G913" s="14"/>
      <c r="H913" s="14"/>
      <c r="I913" s="14"/>
      <c r="J913" s="7"/>
      <c r="K913" s="7"/>
      <c r="L913" s="7"/>
      <c r="M913" s="7"/>
      <c r="N913" s="7"/>
      <c r="O913" s="7"/>
      <c r="P913" s="7"/>
      <c r="Q913" s="7"/>
      <c r="R913" s="7"/>
      <c r="S913" s="7"/>
      <c r="T913" s="7"/>
      <c r="U913" s="7"/>
      <c r="V913" s="7"/>
      <c r="W913" s="7"/>
      <c r="X913" s="7"/>
      <c r="Y913" s="7"/>
      <c r="Z913" s="7"/>
      <c r="AA913" s="7"/>
    </row>
    <row r="914" ht="15.75" customHeight="1">
      <c r="A914" s="7"/>
      <c r="B914" s="18"/>
      <c r="C914" s="18"/>
      <c r="D914" s="7"/>
      <c r="E914" s="7"/>
      <c r="F914" s="14"/>
      <c r="G914" s="14"/>
      <c r="H914" s="14"/>
      <c r="I914" s="14"/>
      <c r="J914" s="7"/>
      <c r="K914" s="7"/>
      <c r="L914" s="7"/>
      <c r="M914" s="7"/>
      <c r="N914" s="7"/>
      <c r="O914" s="7"/>
      <c r="P914" s="7"/>
      <c r="Q914" s="7"/>
      <c r="R914" s="7"/>
      <c r="S914" s="7"/>
      <c r="T914" s="7"/>
      <c r="U914" s="7"/>
      <c r="V914" s="7"/>
      <c r="W914" s="7"/>
      <c r="X914" s="7"/>
      <c r="Y914" s="7"/>
      <c r="Z914" s="7"/>
      <c r="AA914" s="7"/>
    </row>
    <row r="915" ht="15.75" customHeight="1">
      <c r="A915" s="7"/>
      <c r="B915" s="18"/>
      <c r="C915" s="18"/>
      <c r="D915" s="7"/>
      <c r="E915" s="7"/>
      <c r="F915" s="14"/>
      <c r="G915" s="14"/>
      <c r="H915" s="14"/>
      <c r="I915" s="14"/>
      <c r="J915" s="7"/>
      <c r="K915" s="7"/>
      <c r="L915" s="7"/>
      <c r="M915" s="7"/>
      <c r="N915" s="7"/>
      <c r="O915" s="7"/>
      <c r="P915" s="7"/>
      <c r="Q915" s="7"/>
      <c r="R915" s="7"/>
      <c r="S915" s="7"/>
      <c r="T915" s="7"/>
      <c r="U915" s="7"/>
      <c r="V915" s="7"/>
      <c r="W915" s="7"/>
      <c r="X915" s="7"/>
      <c r="Y915" s="7"/>
      <c r="Z915" s="7"/>
      <c r="AA915" s="7"/>
    </row>
    <row r="916" ht="15.75" customHeight="1">
      <c r="A916" s="7"/>
      <c r="B916" s="18"/>
      <c r="C916" s="18"/>
      <c r="D916" s="7"/>
      <c r="E916" s="7"/>
      <c r="F916" s="14"/>
      <c r="G916" s="14"/>
      <c r="H916" s="14"/>
      <c r="I916" s="14"/>
      <c r="J916" s="7"/>
      <c r="K916" s="7"/>
      <c r="L916" s="7"/>
      <c r="M916" s="7"/>
      <c r="N916" s="7"/>
      <c r="O916" s="7"/>
      <c r="P916" s="7"/>
      <c r="Q916" s="7"/>
      <c r="R916" s="7"/>
      <c r="S916" s="7"/>
      <c r="T916" s="7"/>
      <c r="U916" s="7"/>
      <c r="V916" s="7"/>
      <c r="W916" s="7"/>
      <c r="X916" s="7"/>
      <c r="Y916" s="7"/>
      <c r="Z916" s="7"/>
      <c r="AA916" s="7"/>
    </row>
    <row r="917" ht="15.75" customHeight="1">
      <c r="A917" s="7"/>
      <c r="B917" s="18"/>
      <c r="C917" s="18"/>
      <c r="D917" s="7"/>
      <c r="E917" s="7"/>
      <c r="F917" s="14"/>
      <c r="G917" s="14"/>
      <c r="H917" s="14"/>
      <c r="I917" s="14"/>
      <c r="J917" s="7"/>
      <c r="K917" s="7"/>
      <c r="L917" s="7"/>
      <c r="M917" s="7"/>
      <c r="N917" s="7"/>
      <c r="O917" s="7"/>
      <c r="P917" s="7"/>
      <c r="Q917" s="7"/>
      <c r="R917" s="7"/>
      <c r="S917" s="7"/>
      <c r="T917" s="7"/>
      <c r="U917" s="7"/>
      <c r="V917" s="7"/>
      <c r="W917" s="7"/>
      <c r="X917" s="7"/>
      <c r="Y917" s="7"/>
      <c r="Z917" s="7"/>
      <c r="AA917" s="7"/>
    </row>
    <row r="918" ht="15.75" customHeight="1">
      <c r="A918" s="7"/>
      <c r="B918" s="18"/>
      <c r="C918" s="18"/>
      <c r="D918" s="7"/>
      <c r="E918" s="7"/>
      <c r="F918" s="14"/>
      <c r="G918" s="14"/>
      <c r="H918" s="14"/>
      <c r="I918" s="14"/>
      <c r="J918" s="7"/>
      <c r="K918" s="7"/>
      <c r="L918" s="7"/>
      <c r="M918" s="7"/>
      <c r="N918" s="7"/>
      <c r="O918" s="7"/>
      <c r="P918" s="7"/>
      <c r="Q918" s="7"/>
      <c r="R918" s="7"/>
      <c r="S918" s="7"/>
      <c r="T918" s="7"/>
      <c r="U918" s="7"/>
      <c r="V918" s="7"/>
      <c r="W918" s="7"/>
      <c r="X918" s="7"/>
      <c r="Y918" s="7"/>
      <c r="Z918" s="7"/>
      <c r="AA918" s="7"/>
    </row>
    <row r="919" ht="15.75" customHeight="1">
      <c r="A919" s="7"/>
      <c r="B919" s="18"/>
      <c r="C919" s="18"/>
      <c r="D919" s="7"/>
      <c r="E919" s="7"/>
      <c r="F919" s="14"/>
      <c r="G919" s="14"/>
      <c r="H919" s="14"/>
      <c r="I919" s="14"/>
      <c r="J919" s="7"/>
      <c r="K919" s="7"/>
      <c r="L919" s="7"/>
      <c r="M919" s="7"/>
      <c r="N919" s="7"/>
      <c r="O919" s="7"/>
      <c r="P919" s="7"/>
      <c r="Q919" s="7"/>
      <c r="R919" s="7"/>
      <c r="S919" s="7"/>
      <c r="T919" s="7"/>
      <c r="U919" s="7"/>
      <c r="V919" s="7"/>
      <c r="W919" s="7"/>
      <c r="X919" s="7"/>
      <c r="Y919" s="7"/>
      <c r="Z919" s="7"/>
      <c r="AA919" s="7"/>
    </row>
    <row r="920" ht="15.75" customHeight="1">
      <c r="A920" s="7"/>
      <c r="B920" s="18"/>
      <c r="C920" s="18"/>
      <c r="D920" s="7"/>
      <c r="E920" s="7"/>
      <c r="F920" s="14"/>
      <c r="G920" s="14"/>
      <c r="H920" s="14"/>
      <c r="I920" s="14"/>
      <c r="J920" s="7"/>
      <c r="K920" s="7"/>
      <c r="L920" s="7"/>
      <c r="M920" s="7"/>
      <c r="N920" s="7"/>
      <c r="O920" s="7"/>
      <c r="P920" s="7"/>
      <c r="Q920" s="7"/>
      <c r="R920" s="7"/>
      <c r="S920" s="7"/>
      <c r="T920" s="7"/>
      <c r="U920" s="7"/>
      <c r="V920" s="7"/>
      <c r="W920" s="7"/>
      <c r="X920" s="7"/>
      <c r="Y920" s="7"/>
      <c r="Z920" s="7"/>
      <c r="AA920" s="7"/>
    </row>
    <row r="921" ht="15.75" customHeight="1">
      <c r="A921" s="7"/>
      <c r="B921" s="18"/>
      <c r="C921" s="18"/>
      <c r="D921" s="7"/>
      <c r="E921" s="7"/>
      <c r="F921" s="14"/>
      <c r="G921" s="14"/>
      <c r="H921" s="14"/>
      <c r="I921" s="14"/>
      <c r="J921" s="7"/>
      <c r="K921" s="7"/>
      <c r="L921" s="7"/>
      <c r="M921" s="7"/>
      <c r="N921" s="7"/>
      <c r="O921" s="7"/>
      <c r="P921" s="7"/>
      <c r="Q921" s="7"/>
      <c r="R921" s="7"/>
      <c r="S921" s="7"/>
      <c r="T921" s="7"/>
      <c r="U921" s="7"/>
      <c r="V921" s="7"/>
      <c r="W921" s="7"/>
      <c r="X921" s="7"/>
      <c r="Y921" s="7"/>
      <c r="Z921" s="7"/>
      <c r="AA921" s="7"/>
    </row>
    <row r="922" ht="15.75" customHeight="1">
      <c r="A922" s="7"/>
      <c r="B922" s="18"/>
      <c r="C922" s="18"/>
      <c r="D922" s="7"/>
      <c r="E922" s="7"/>
      <c r="F922" s="14"/>
      <c r="G922" s="14"/>
      <c r="H922" s="14"/>
      <c r="I922" s="14"/>
      <c r="J922" s="7"/>
      <c r="K922" s="7"/>
      <c r="L922" s="7"/>
      <c r="M922" s="7"/>
      <c r="N922" s="7"/>
      <c r="O922" s="7"/>
      <c r="P922" s="7"/>
      <c r="Q922" s="7"/>
      <c r="R922" s="7"/>
      <c r="S922" s="7"/>
      <c r="T922" s="7"/>
      <c r="U922" s="7"/>
      <c r="V922" s="7"/>
      <c r="W922" s="7"/>
      <c r="X922" s="7"/>
      <c r="Y922" s="7"/>
      <c r="Z922" s="7"/>
      <c r="AA922" s="7"/>
    </row>
    <row r="923" ht="15.75" customHeight="1">
      <c r="A923" s="7"/>
      <c r="B923" s="18"/>
      <c r="C923" s="18"/>
      <c r="D923" s="7"/>
      <c r="E923" s="7"/>
      <c r="F923" s="14"/>
      <c r="G923" s="14"/>
      <c r="H923" s="14"/>
      <c r="I923" s="14"/>
      <c r="J923" s="7"/>
      <c r="K923" s="7"/>
      <c r="L923" s="7"/>
      <c r="M923" s="7"/>
      <c r="N923" s="7"/>
      <c r="O923" s="7"/>
      <c r="P923" s="7"/>
      <c r="Q923" s="7"/>
      <c r="R923" s="7"/>
      <c r="S923" s="7"/>
      <c r="T923" s="7"/>
      <c r="U923" s="7"/>
      <c r="V923" s="7"/>
      <c r="W923" s="7"/>
      <c r="X923" s="7"/>
      <c r="Y923" s="7"/>
      <c r="Z923" s="7"/>
      <c r="AA923" s="7"/>
    </row>
    <row r="924" ht="15.75" customHeight="1">
      <c r="A924" s="7"/>
      <c r="B924" s="18"/>
      <c r="C924" s="18"/>
      <c r="D924" s="7"/>
      <c r="E924" s="7"/>
      <c r="F924" s="14"/>
      <c r="G924" s="14"/>
      <c r="H924" s="14"/>
      <c r="I924" s="14"/>
      <c r="J924" s="7"/>
      <c r="K924" s="7"/>
      <c r="L924" s="7"/>
      <c r="M924" s="7"/>
      <c r="N924" s="7"/>
      <c r="O924" s="7"/>
      <c r="P924" s="7"/>
      <c r="Q924" s="7"/>
      <c r="R924" s="7"/>
      <c r="S924" s="7"/>
      <c r="T924" s="7"/>
      <c r="U924" s="7"/>
      <c r="V924" s="7"/>
      <c r="W924" s="7"/>
      <c r="X924" s="7"/>
      <c r="Y924" s="7"/>
      <c r="Z924" s="7"/>
      <c r="AA924" s="7"/>
    </row>
    <row r="925" ht="15.75" customHeight="1">
      <c r="A925" s="7"/>
      <c r="B925" s="18"/>
      <c r="C925" s="18"/>
      <c r="D925" s="7"/>
      <c r="E925" s="7"/>
      <c r="F925" s="14"/>
      <c r="G925" s="14"/>
      <c r="H925" s="14"/>
      <c r="I925" s="14"/>
      <c r="J925" s="7"/>
      <c r="K925" s="7"/>
      <c r="L925" s="7"/>
      <c r="M925" s="7"/>
      <c r="N925" s="7"/>
      <c r="O925" s="7"/>
      <c r="P925" s="7"/>
      <c r="Q925" s="7"/>
      <c r="R925" s="7"/>
      <c r="S925" s="7"/>
      <c r="T925" s="7"/>
      <c r="U925" s="7"/>
      <c r="V925" s="7"/>
      <c r="W925" s="7"/>
      <c r="X925" s="7"/>
      <c r="Y925" s="7"/>
      <c r="Z925" s="7"/>
      <c r="AA925" s="7"/>
    </row>
    <row r="926" ht="15.75" customHeight="1">
      <c r="A926" s="7"/>
      <c r="B926" s="18"/>
      <c r="C926" s="18"/>
      <c r="D926" s="7"/>
      <c r="E926" s="7"/>
      <c r="F926" s="14"/>
      <c r="G926" s="14"/>
      <c r="H926" s="14"/>
      <c r="I926" s="14"/>
      <c r="J926" s="7"/>
      <c r="K926" s="7"/>
      <c r="L926" s="7"/>
      <c r="M926" s="7"/>
      <c r="N926" s="7"/>
      <c r="O926" s="7"/>
      <c r="P926" s="7"/>
      <c r="Q926" s="7"/>
      <c r="R926" s="7"/>
      <c r="S926" s="7"/>
      <c r="T926" s="7"/>
      <c r="U926" s="7"/>
      <c r="V926" s="7"/>
      <c r="W926" s="7"/>
      <c r="X926" s="7"/>
      <c r="Y926" s="7"/>
      <c r="Z926" s="7"/>
      <c r="AA926" s="7"/>
    </row>
    <row r="927" ht="15.75" customHeight="1">
      <c r="A927" s="7"/>
      <c r="B927" s="18"/>
      <c r="C927" s="18"/>
      <c r="D927" s="7"/>
      <c r="E927" s="7"/>
      <c r="F927" s="14"/>
      <c r="G927" s="14"/>
      <c r="H927" s="14"/>
      <c r="I927" s="14"/>
      <c r="J927" s="7"/>
      <c r="K927" s="7"/>
      <c r="L927" s="7"/>
      <c r="M927" s="7"/>
      <c r="N927" s="7"/>
      <c r="O927" s="7"/>
      <c r="P927" s="7"/>
      <c r="Q927" s="7"/>
      <c r="R927" s="7"/>
      <c r="S927" s="7"/>
      <c r="T927" s="7"/>
      <c r="U927" s="7"/>
      <c r="V927" s="7"/>
      <c r="W927" s="7"/>
      <c r="X927" s="7"/>
      <c r="Y927" s="7"/>
      <c r="Z927" s="7"/>
      <c r="AA927" s="7"/>
    </row>
    <row r="928" ht="15.75" customHeight="1">
      <c r="A928" s="7"/>
      <c r="B928" s="18"/>
      <c r="C928" s="18"/>
      <c r="D928" s="7"/>
      <c r="E928" s="7"/>
      <c r="F928" s="14"/>
      <c r="G928" s="14"/>
      <c r="H928" s="14"/>
      <c r="I928" s="14"/>
      <c r="J928" s="7"/>
      <c r="K928" s="7"/>
      <c r="L928" s="7"/>
      <c r="M928" s="7"/>
      <c r="N928" s="7"/>
      <c r="O928" s="7"/>
      <c r="P928" s="7"/>
      <c r="Q928" s="7"/>
      <c r="R928" s="7"/>
      <c r="S928" s="7"/>
      <c r="T928" s="7"/>
      <c r="U928" s="7"/>
      <c r="V928" s="7"/>
      <c r="W928" s="7"/>
      <c r="X928" s="7"/>
      <c r="Y928" s="7"/>
      <c r="Z928" s="7"/>
      <c r="AA928" s="7"/>
    </row>
    <row r="929" ht="15.75" customHeight="1">
      <c r="A929" s="7"/>
      <c r="B929" s="18"/>
      <c r="C929" s="18"/>
      <c r="D929" s="7"/>
      <c r="E929" s="7"/>
      <c r="F929" s="14"/>
      <c r="G929" s="14"/>
      <c r="H929" s="14"/>
      <c r="I929" s="14"/>
      <c r="J929" s="7"/>
      <c r="K929" s="7"/>
      <c r="L929" s="7"/>
      <c r="M929" s="7"/>
      <c r="N929" s="7"/>
      <c r="O929" s="7"/>
      <c r="P929" s="7"/>
      <c r="Q929" s="7"/>
      <c r="R929" s="7"/>
      <c r="S929" s="7"/>
      <c r="T929" s="7"/>
      <c r="U929" s="7"/>
      <c r="V929" s="7"/>
      <c r="W929" s="7"/>
      <c r="X929" s="7"/>
      <c r="Y929" s="7"/>
      <c r="Z929" s="7"/>
      <c r="AA929" s="7"/>
    </row>
    <row r="930" ht="15.75" customHeight="1">
      <c r="A930" s="7"/>
      <c r="B930" s="18"/>
      <c r="C930" s="18"/>
      <c r="D930" s="7"/>
      <c r="E930" s="7"/>
      <c r="F930" s="14"/>
      <c r="G930" s="14"/>
      <c r="H930" s="14"/>
      <c r="I930" s="14"/>
      <c r="J930" s="7"/>
      <c r="K930" s="7"/>
      <c r="L930" s="7"/>
      <c r="M930" s="7"/>
      <c r="N930" s="7"/>
      <c r="O930" s="7"/>
      <c r="P930" s="7"/>
      <c r="Q930" s="7"/>
      <c r="R930" s="7"/>
      <c r="S930" s="7"/>
      <c r="T930" s="7"/>
      <c r="U930" s="7"/>
      <c r="V930" s="7"/>
      <c r="W930" s="7"/>
      <c r="X930" s="7"/>
      <c r="Y930" s="7"/>
      <c r="Z930" s="7"/>
      <c r="AA930" s="7"/>
    </row>
    <row r="931" ht="15.75" customHeight="1">
      <c r="A931" s="7"/>
      <c r="B931" s="18"/>
      <c r="C931" s="18"/>
      <c r="D931" s="7"/>
      <c r="E931" s="7"/>
      <c r="F931" s="14"/>
      <c r="G931" s="14"/>
      <c r="H931" s="14"/>
      <c r="I931" s="14"/>
      <c r="J931" s="7"/>
      <c r="K931" s="7"/>
      <c r="L931" s="7"/>
      <c r="M931" s="7"/>
      <c r="N931" s="7"/>
      <c r="O931" s="7"/>
      <c r="P931" s="7"/>
      <c r="Q931" s="7"/>
      <c r="R931" s="7"/>
      <c r="S931" s="7"/>
      <c r="T931" s="7"/>
      <c r="U931" s="7"/>
      <c r="V931" s="7"/>
      <c r="W931" s="7"/>
      <c r="X931" s="7"/>
      <c r="Y931" s="7"/>
      <c r="Z931" s="7"/>
      <c r="AA931" s="7"/>
    </row>
    <row r="932" ht="15.75" customHeight="1">
      <c r="A932" s="7"/>
      <c r="B932" s="18"/>
      <c r="C932" s="18"/>
      <c r="D932" s="7"/>
      <c r="E932" s="7"/>
      <c r="F932" s="14"/>
      <c r="G932" s="14"/>
      <c r="H932" s="14"/>
      <c r="I932" s="14"/>
      <c r="J932" s="7"/>
      <c r="K932" s="7"/>
      <c r="L932" s="7"/>
      <c r="M932" s="7"/>
      <c r="N932" s="7"/>
      <c r="O932" s="7"/>
      <c r="P932" s="7"/>
      <c r="Q932" s="7"/>
      <c r="R932" s="7"/>
      <c r="S932" s="7"/>
      <c r="T932" s="7"/>
      <c r="U932" s="7"/>
      <c r="V932" s="7"/>
      <c r="W932" s="7"/>
      <c r="X932" s="7"/>
      <c r="Y932" s="7"/>
      <c r="Z932" s="7"/>
      <c r="AA932" s="7"/>
    </row>
    <row r="933" ht="15.75" customHeight="1">
      <c r="A933" s="7"/>
      <c r="B933" s="18"/>
      <c r="C933" s="18"/>
      <c r="D933" s="7"/>
      <c r="E933" s="7"/>
      <c r="F933" s="14"/>
      <c r="G933" s="14"/>
      <c r="H933" s="14"/>
      <c r="I933" s="14"/>
      <c r="J933" s="7"/>
      <c r="K933" s="7"/>
      <c r="L933" s="7"/>
      <c r="M933" s="7"/>
      <c r="N933" s="7"/>
      <c r="O933" s="7"/>
      <c r="P933" s="7"/>
      <c r="Q933" s="7"/>
      <c r="R933" s="7"/>
      <c r="S933" s="7"/>
      <c r="T933" s="7"/>
      <c r="U933" s="7"/>
      <c r="V933" s="7"/>
      <c r="W933" s="7"/>
      <c r="X933" s="7"/>
      <c r="Y933" s="7"/>
      <c r="Z933" s="7"/>
      <c r="AA933" s="7"/>
    </row>
    <row r="934" ht="15.75" customHeight="1">
      <c r="A934" s="7"/>
      <c r="B934" s="18"/>
      <c r="C934" s="18"/>
      <c r="D934" s="7"/>
      <c r="E934" s="7"/>
      <c r="F934" s="14"/>
      <c r="G934" s="14"/>
      <c r="H934" s="14"/>
      <c r="I934" s="14"/>
      <c r="J934" s="7"/>
      <c r="K934" s="7"/>
      <c r="L934" s="7"/>
      <c r="M934" s="7"/>
      <c r="N934" s="7"/>
      <c r="O934" s="7"/>
      <c r="P934" s="7"/>
      <c r="Q934" s="7"/>
      <c r="R934" s="7"/>
      <c r="S934" s="7"/>
      <c r="T934" s="7"/>
      <c r="U934" s="7"/>
      <c r="V934" s="7"/>
      <c r="W934" s="7"/>
      <c r="X934" s="7"/>
      <c r="Y934" s="7"/>
      <c r="Z934" s="7"/>
      <c r="AA934" s="7"/>
    </row>
    <row r="935" ht="15.75" customHeight="1">
      <c r="A935" s="7"/>
      <c r="B935" s="18"/>
      <c r="C935" s="18"/>
      <c r="D935" s="7"/>
      <c r="E935" s="7"/>
      <c r="F935" s="14"/>
      <c r="G935" s="14"/>
      <c r="H935" s="14"/>
      <c r="I935" s="14"/>
      <c r="J935" s="7"/>
      <c r="K935" s="7"/>
      <c r="L935" s="7"/>
      <c r="M935" s="7"/>
      <c r="N935" s="7"/>
      <c r="O935" s="7"/>
      <c r="P935" s="7"/>
      <c r="Q935" s="7"/>
      <c r="R935" s="7"/>
      <c r="S935" s="7"/>
      <c r="T935" s="7"/>
      <c r="U935" s="7"/>
      <c r="V935" s="7"/>
      <c r="W935" s="7"/>
      <c r="X935" s="7"/>
      <c r="Y935" s="7"/>
      <c r="Z935" s="7"/>
      <c r="AA935" s="7"/>
    </row>
    <row r="936" ht="15.75" customHeight="1">
      <c r="A936" s="7"/>
      <c r="B936" s="18"/>
      <c r="C936" s="18"/>
      <c r="D936" s="7"/>
      <c r="E936" s="7"/>
      <c r="F936" s="14"/>
      <c r="G936" s="14"/>
      <c r="H936" s="14"/>
      <c r="I936" s="14"/>
      <c r="J936" s="7"/>
      <c r="K936" s="7"/>
      <c r="L936" s="7"/>
      <c r="M936" s="7"/>
      <c r="N936" s="7"/>
      <c r="O936" s="7"/>
      <c r="P936" s="7"/>
      <c r="Q936" s="7"/>
      <c r="R936" s="7"/>
      <c r="S936" s="7"/>
      <c r="T936" s="7"/>
      <c r="U936" s="7"/>
      <c r="V936" s="7"/>
      <c r="W936" s="7"/>
      <c r="X936" s="7"/>
      <c r="Y936" s="7"/>
      <c r="Z936" s="7"/>
      <c r="AA936" s="7"/>
    </row>
    <row r="937" ht="15.75" customHeight="1">
      <c r="A937" s="7"/>
      <c r="B937" s="18"/>
      <c r="C937" s="18"/>
      <c r="D937" s="7"/>
      <c r="E937" s="7"/>
      <c r="F937" s="14"/>
      <c r="G937" s="14"/>
      <c r="H937" s="14"/>
      <c r="I937" s="14"/>
      <c r="J937" s="7"/>
      <c r="K937" s="7"/>
      <c r="L937" s="7"/>
      <c r="M937" s="7"/>
      <c r="N937" s="7"/>
      <c r="O937" s="7"/>
      <c r="P937" s="7"/>
      <c r="Q937" s="7"/>
      <c r="R937" s="7"/>
      <c r="S937" s="7"/>
      <c r="T937" s="7"/>
      <c r="U937" s="7"/>
      <c r="V937" s="7"/>
      <c r="W937" s="7"/>
      <c r="X937" s="7"/>
      <c r="Y937" s="7"/>
      <c r="Z937" s="7"/>
      <c r="AA937" s="7"/>
    </row>
    <row r="938" ht="15.75" customHeight="1">
      <c r="A938" s="7"/>
      <c r="B938" s="18"/>
      <c r="C938" s="18"/>
      <c r="D938" s="7"/>
      <c r="E938" s="7"/>
      <c r="F938" s="14"/>
      <c r="G938" s="14"/>
      <c r="H938" s="14"/>
      <c r="I938" s="14"/>
      <c r="J938" s="7"/>
      <c r="K938" s="7"/>
      <c r="L938" s="7"/>
      <c r="M938" s="7"/>
      <c r="N938" s="7"/>
      <c r="O938" s="7"/>
      <c r="P938" s="7"/>
      <c r="Q938" s="7"/>
      <c r="R938" s="7"/>
      <c r="S938" s="7"/>
      <c r="T938" s="7"/>
      <c r="U938" s="7"/>
      <c r="V938" s="7"/>
      <c r="W938" s="7"/>
      <c r="X938" s="7"/>
      <c r="Y938" s="7"/>
      <c r="Z938" s="7"/>
      <c r="AA938" s="7"/>
    </row>
    <row r="939" ht="15.75" customHeight="1">
      <c r="A939" s="7"/>
      <c r="B939" s="18"/>
      <c r="C939" s="18"/>
      <c r="D939" s="7"/>
      <c r="E939" s="7"/>
      <c r="F939" s="14"/>
      <c r="G939" s="14"/>
      <c r="H939" s="14"/>
      <c r="I939" s="14"/>
      <c r="J939" s="7"/>
      <c r="K939" s="7"/>
      <c r="L939" s="7"/>
      <c r="M939" s="7"/>
      <c r="N939" s="7"/>
      <c r="O939" s="7"/>
      <c r="P939" s="7"/>
      <c r="Q939" s="7"/>
      <c r="R939" s="7"/>
      <c r="S939" s="7"/>
      <c r="T939" s="7"/>
      <c r="U939" s="7"/>
      <c r="V939" s="7"/>
      <c r="W939" s="7"/>
      <c r="X939" s="7"/>
      <c r="Y939" s="7"/>
      <c r="Z939" s="7"/>
      <c r="AA939" s="7"/>
    </row>
    <row r="940" ht="15.75" customHeight="1">
      <c r="A940" s="7"/>
      <c r="B940" s="18"/>
      <c r="C940" s="18"/>
      <c r="D940" s="7"/>
      <c r="E940" s="7"/>
      <c r="F940" s="14"/>
      <c r="G940" s="14"/>
      <c r="H940" s="14"/>
      <c r="I940" s="14"/>
      <c r="J940" s="7"/>
      <c r="K940" s="7"/>
      <c r="L940" s="7"/>
      <c r="M940" s="7"/>
      <c r="N940" s="7"/>
      <c r="O940" s="7"/>
      <c r="P940" s="7"/>
      <c r="Q940" s="7"/>
      <c r="R940" s="7"/>
      <c r="S940" s="7"/>
      <c r="T940" s="7"/>
      <c r="U940" s="7"/>
      <c r="V940" s="7"/>
      <c r="W940" s="7"/>
      <c r="X940" s="7"/>
      <c r="Y940" s="7"/>
      <c r="Z940" s="7"/>
      <c r="AA940" s="7"/>
    </row>
    <row r="941" ht="15.75" customHeight="1">
      <c r="A941" s="7"/>
      <c r="B941" s="18"/>
      <c r="C941" s="18"/>
      <c r="D941" s="7"/>
      <c r="E941" s="7"/>
      <c r="F941" s="14"/>
      <c r="G941" s="14"/>
      <c r="H941" s="14"/>
      <c r="I941" s="14"/>
      <c r="J941" s="7"/>
      <c r="K941" s="7"/>
      <c r="L941" s="7"/>
      <c r="M941" s="7"/>
      <c r="N941" s="7"/>
      <c r="O941" s="7"/>
      <c r="P941" s="7"/>
      <c r="Q941" s="7"/>
      <c r="R941" s="7"/>
      <c r="S941" s="7"/>
      <c r="T941" s="7"/>
      <c r="U941" s="7"/>
      <c r="V941" s="7"/>
      <c r="W941" s="7"/>
      <c r="X941" s="7"/>
      <c r="Y941" s="7"/>
      <c r="Z941" s="7"/>
      <c r="AA941" s="7"/>
    </row>
    <row r="942" ht="15.75" customHeight="1">
      <c r="A942" s="7"/>
      <c r="B942" s="18"/>
      <c r="C942" s="18"/>
      <c r="D942" s="7"/>
      <c r="E942" s="7"/>
      <c r="F942" s="14"/>
      <c r="G942" s="14"/>
      <c r="H942" s="14"/>
      <c r="I942" s="14"/>
      <c r="J942" s="7"/>
      <c r="K942" s="7"/>
      <c r="L942" s="7"/>
      <c r="M942" s="7"/>
      <c r="N942" s="7"/>
      <c r="O942" s="7"/>
      <c r="P942" s="7"/>
      <c r="Q942" s="7"/>
      <c r="R942" s="7"/>
      <c r="S942" s="7"/>
      <c r="T942" s="7"/>
      <c r="U942" s="7"/>
      <c r="V942" s="7"/>
      <c r="W942" s="7"/>
      <c r="X942" s="7"/>
      <c r="Y942" s="7"/>
      <c r="Z942" s="7"/>
      <c r="AA942" s="7"/>
    </row>
    <row r="943" ht="15.75" customHeight="1">
      <c r="A943" s="7"/>
      <c r="B943" s="18"/>
      <c r="C943" s="18"/>
      <c r="D943" s="7"/>
      <c r="E943" s="7"/>
      <c r="F943" s="14"/>
      <c r="G943" s="14"/>
      <c r="H943" s="14"/>
      <c r="I943" s="14"/>
      <c r="J943" s="7"/>
      <c r="K943" s="7"/>
      <c r="L943" s="7"/>
      <c r="M943" s="7"/>
      <c r="N943" s="7"/>
      <c r="O943" s="7"/>
      <c r="P943" s="7"/>
      <c r="Q943" s="7"/>
      <c r="R943" s="7"/>
      <c r="S943" s="7"/>
      <c r="T943" s="7"/>
      <c r="U943" s="7"/>
      <c r="V943" s="7"/>
      <c r="W943" s="7"/>
      <c r="X943" s="7"/>
      <c r="Y943" s="7"/>
      <c r="Z943" s="7"/>
      <c r="AA943" s="7"/>
    </row>
    <row r="944" ht="15.75" customHeight="1">
      <c r="A944" s="7"/>
      <c r="B944" s="18"/>
      <c r="C944" s="18"/>
      <c r="D944" s="7"/>
      <c r="E944" s="7"/>
      <c r="F944" s="14"/>
      <c r="G944" s="14"/>
      <c r="H944" s="14"/>
      <c r="I944" s="14"/>
      <c r="J944" s="7"/>
      <c r="K944" s="7"/>
      <c r="L944" s="7"/>
      <c r="M944" s="7"/>
      <c r="N944" s="7"/>
      <c r="O944" s="7"/>
      <c r="P944" s="7"/>
      <c r="Q944" s="7"/>
      <c r="R944" s="7"/>
      <c r="S944" s="7"/>
      <c r="T944" s="7"/>
      <c r="U944" s="7"/>
      <c r="V944" s="7"/>
      <c r="W944" s="7"/>
      <c r="X944" s="7"/>
      <c r="Y944" s="7"/>
      <c r="Z944" s="7"/>
      <c r="AA944" s="7"/>
    </row>
    <row r="945" ht="15.75" customHeight="1">
      <c r="A945" s="7"/>
      <c r="B945" s="18"/>
      <c r="C945" s="18"/>
      <c r="D945" s="7"/>
      <c r="E945" s="7"/>
      <c r="F945" s="14"/>
      <c r="G945" s="14"/>
      <c r="H945" s="14"/>
      <c r="I945" s="14"/>
      <c r="J945" s="7"/>
      <c r="K945" s="7"/>
      <c r="L945" s="7"/>
      <c r="M945" s="7"/>
      <c r="N945" s="7"/>
      <c r="O945" s="7"/>
      <c r="P945" s="7"/>
      <c r="Q945" s="7"/>
      <c r="R945" s="7"/>
      <c r="S945" s="7"/>
      <c r="T945" s="7"/>
      <c r="U945" s="7"/>
      <c r="V945" s="7"/>
      <c r="W945" s="7"/>
      <c r="X945" s="7"/>
      <c r="Y945" s="7"/>
      <c r="Z945" s="7"/>
      <c r="AA945" s="7"/>
    </row>
    <row r="946" ht="15.75" customHeight="1">
      <c r="A946" s="7"/>
      <c r="B946" s="18"/>
      <c r="C946" s="18"/>
      <c r="D946" s="7"/>
      <c r="E946" s="7"/>
      <c r="F946" s="14"/>
      <c r="G946" s="14"/>
      <c r="H946" s="14"/>
      <c r="I946" s="14"/>
      <c r="J946" s="7"/>
      <c r="K946" s="7"/>
      <c r="L946" s="7"/>
      <c r="M946" s="7"/>
      <c r="N946" s="7"/>
      <c r="O946" s="7"/>
      <c r="P946" s="7"/>
      <c r="Q946" s="7"/>
      <c r="R946" s="7"/>
      <c r="S946" s="7"/>
      <c r="T946" s="7"/>
      <c r="U946" s="7"/>
      <c r="V946" s="7"/>
      <c r="W946" s="7"/>
      <c r="X946" s="7"/>
      <c r="Y946" s="7"/>
      <c r="Z946" s="7"/>
      <c r="AA946" s="7"/>
    </row>
    <row r="947" ht="15.75" customHeight="1">
      <c r="A947" s="7"/>
      <c r="B947" s="18"/>
      <c r="C947" s="18"/>
      <c r="D947" s="7"/>
      <c r="E947" s="7"/>
      <c r="F947" s="14"/>
      <c r="G947" s="14"/>
      <c r="H947" s="14"/>
      <c r="I947" s="14"/>
      <c r="J947" s="7"/>
      <c r="K947" s="7"/>
      <c r="L947" s="7"/>
      <c r="M947" s="7"/>
      <c r="N947" s="7"/>
      <c r="O947" s="7"/>
      <c r="P947" s="7"/>
      <c r="Q947" s="7"/>
      <c r="R947" s="7"/>
      <c r="S947" s="7"/>
      <c r="T947" s="7"/>
      <c r="U947" s="7"/>
      <c r="V947" s="7"/>
      <c r="W947" s="7"/>
      <c r="X947" s="7"/>
      <c r="Y947" s="7"/>
      <c r="Z947" s="7"/>
      <c r="AA947" s="7"/>
    </row>
    <row r="948" ht="15.75" customHeight="1">
      <c r="A948" s="7"/>
      <c r="B948" s="18"/>
      <c r="C948" s="18"/>
      <c r="D948" s="7"/>
      <c r="E948" s="7"/>
      <c r="F948" s="14"/>
      <c r="G948" s="14"/>
      <c r="H948" s="14"/>
      <c r="I948" s="14"/>
      <c r="J948" s="7"/>
      <c r="K948" s="7"/>
      <c r="L948" s="7"/>
      <c r="M948" s="7"/>
      <c r="N948" s="7"/>
      <c r="O948" s="7"/>
      <c r="P948" s="7"/>
      <c r="Q948" s="7"/>
      <c r="R948" s="7"/>
      <c r="S948" s="7"/>
      <c r="T948" s="7"/>
      <c r="U948" s="7"/>
      <c r="V948" s="7"/>
      <c r="W948" s="7"/>
      <c r="X948" s="7"/>
      <c r="Y948" s="7"/>
      <c r="Z948" s="7"/>
      <c r="AA948" s="7"/>
    </row>
    <row r="949" ht="15.75" customHeight="1">
      <c r="A949" s="7"/>
      <c r="B949" s="18"/>
      <c r="C949" s="18"/>
      <c r="D949" s="7"/>
      <c r="E949" s="7"/>
      <c r="F949" s="14"/>
      <c r="G949" s="14"/>
      <c r="H949" s="14"/>
      <c r="I949" s="14"/>
      <c r="J949" s="7"/>
      <c r="K949" s="7"/>
      <c r="L949" s="7"/>
      <c r="M949" s="7"/>
      <c r="N949" s="7"/>
      <c r="O949" s="7"/>
      <c r="P949" s="7"/>
      <c r="Q949" s="7"/>
      <c r="R949" s="7"/>
      <c r="S949" s="7"/>
      <c r="T949" s="7"/>
      <c r="U949" s="7"/>
      <c r="V949" s="7"/>
      <c r="W949" s="7"/>
      <c r="X949" s="7"/>
      <c r="Y949" s="7"/>
      <c r="Z949" s="7"/>
      <c r="AA949" s="7"/>
    </row>
    <row r="950" ht="15.75" customHeight="1">
      <c r="A950" s="7"/>
      <c r="B950" s="18"/>
      <c r="C950" s="18"/>
      <c r="D950" s="7"/>
      <c r="E950" s="7"/>
      <c r="F950" s="14"/>
      <c r="G950" s="14"/>
      <c r="H950" s="14"/>
      <c r="I950" s="14"/>
      <c r="J950" s="7"/>
      <c r="K950" s="7"/>
      <c r="L950" s="7"/>
      <c r="M950" s="7"/>
      <c r="N950" s="7"/>
      <c r="O950" s="7"/>
      <c r="P950" s="7"/>
      <c r="Q950" s="7"/>
      <c r="R950" s="7"/>
      <c r="S950" s="7"/>
      <c r="T950" s="7"/>
      <c r="U950" s="7"/>
      <c r="V950" s="7"/>
      <c r="W950" s="7"/>
      <c r="X950" s="7"/>
      <c r="Y950" s="7"/>
      <c r="Z950" s="7"/>
      <c r="AA950" s="7"/>
    </row>
    <row r="951" ht="15.75" customHeight="1">
      <c r="A951" s="7"/>
      <c r="B951" s="18"/>
      <c r="C951" s="18"/>
      <c r="D951" s="7"/>
      <c r="E951" s="7"/>
      <c r="F951" s="14"/>
      <c r="G951" s="14"/>
      <c r="H951" s="14"/>
      <c r="I951" s="14"/>
      <c r="J951" s="7"/>
      <c r="K951" s="7"/>
      <c r="L951" s="7"/>
      <c r="M951" s="7"/>
      <c r="N951" s="7"/>
      <c r="O951" s="7"/>
      <c r="P951" s="7"/>
      <c r="Q951" s="7"/>
      <c r="R951" s="7"/>
      <c r="S951" s="7"/>
      <c r="T951" s="7"/>
      <c r="U951" s="7"/>
      <c r="V951" s="7"/>
      <c r="W951" s="7"/>
      <c r="X951" s="7"/>
      <c r="Y951" s="7"/>
      <c r="Z951" s="7"/>
      <c r="AA951" s="7"/>
    </row>
    <row r="952" ht="15.75" customHeight="1">
      <c r="A952" s="7"/>
      <c r="B952" s="18"/>
      <c r="C952" s="18"/>
      <c r="D952" s="7"/>
      <c r="E952" s="7"/>
      <c r="F952" s="14"/>
      <c r="G952" s="14"/>
      <c r="H952" s="14"/>
      <c r="I952" s="14"/>
      <c r="J952" s="7"/>
      <c r="K952" s="7"/>
      <c r="L952" s="7"/>
      <c r="M952" s="7"/>
      <c r="N952" s="7"/>
      <c r="O952" s="7"/>
      <c r="P952" s="7"/>
      <c r="Q952" s="7"/>
      <c r="R952" s="7"/>
      <c r="S952" s="7"/>
      <c r="T952" s="7"/>
      <c r="U952" s="7"/>
      <c r="V952" s="7"/>
      <c r="W952" s="7"/>
      <c r="X952" s="7"/>
      <c r="Y952" s="7"/>
      <c r="Z952" s="7"/>
      <c r="AA952" s="7"/>
    </row>
    <row r="953" ht="15.75" customHeight="1">
      <c r="A953" s="7"/>
      <c r="B953" s="18"/>
      <c r="C953" s="18"/>
      <c r="D953" s="7"/>
      <c r="E953" s="7"/>
      <c r="F953" s="14"/>
      <c r="G953" s="14"/>
      <c r="H953" s="14"/>
      <c r="I953" s="14"/>
      <c r="J953" s="7"/>
      <c r="K953" s="7"/>
      <c r="L953" s="7"/>
      <c r="M953" s="7"/>
      <c r="N953" s="7"/>
      <c r="O953" s="7"/>
      <c r="P953" s="7"/>
      <c r="Q953" s="7"/>
      <c r="R953" s="7"/>
      <c r="S953" s="7"/>
      <c r="T953" s="7"/>
      <c r="U953" s="7"/>
      <c r="V953" s="7"/>
      <c r="W953" s="7"/>
      <c r="X953" s="7"/>
      <c r="Y953" s="7"/>
      <c r="Z953" s="7"/>
      <c r="AA953" s="7"/>
    </row>
    <row r="954" ht="15.75" customHeight="1">
      <c r="A954" s="7"/>
      <c r="B954" s="18"/>
      <c r="C954" s="18"/>
      <c r="D954" s="7"/>
      <c r="E954" s="7"/>
      <c r="F954" s="14"/>
      <c r="G954" s="14"/>
      <c r="H954" s="14"/>
      <c r="I954" s="14"/>
      <c r="J954" s="7"/>
      <c r="K954" s="7"/>
      <c r="L954" s="7"/>
      <c r="M954" s="7"/>
      <c r="N954" s="7"/>
      <c r="O954" s="7"/>
      <c r="P954" s="7"/>
      <c r="Q954" s="7"/>
      <c r="R954" s="7"/>
      <c r="S954" s="7"/>
      <c r="T954" s="7"/>
      <c r="U954" s="7"/>
      <c r="V954" s="7"/>
      <c r="W954" s="7"/>
      <c r="X954" s="7"/>
      <c r="Y954" s="7"/>
      <c r="Z954" s="7"/>
      <c r="AA954" s="7"/>
    </row>
    <row r="955" ht="15.75" customHeight="1">
      <c r="A955" s="7"/>
      <c r="B955" s="18"/>
      <c r="C955" s="18"/>
      <c r="D955" s="7"/>
      <c r="E955" s="7"/>
      <c r="F955" s="14"/>
      <c r="G955" s="14"/>
      <c r="H955" s="14"/>
      <c r="I955" s="14"/>
      <c r="J955" s="7"/>
      <c r="K955" s="7"/>
      <c r="L955" s="7"/>
      <c r="M955" s="7"/>
      <c r="N955" s="7"/>
      <c r="O955" s="7"/>
      <c r="P955" s="7"/>
      <c r="Q955" s="7"/>
      <c r="R955" s="7"/>
      <c r="S955" s="7"/>
      <c r="T955" s="7"/>
      <c r="U955" s="7"/>
      <c r="V955" s="7"/>
      <c r="W955" s="7"/>
      <c r="X955" s="7"/>
      <c r="Y955" s="7"/>
      <c r="Z955" s="7"/>
      <c r="AA955" s="7"/>
    </row>
    <row r="956" ht="15.75" customHeight="1">
      <c r="A956" s="7"/>
      <c r="B956" s="18"/>
      <c r="C956" s="18"/>
      <c r="D956" s="7"/>
      <c r="E956" s="7"/>
      <c r="F956" s="14"/>
      <c r="G956" s="14"/>
      <c r="H956" s="14"/>
      <c r="I956" s="14"/>
      <c r="J956" s="7"/>
      <c r="K956" s="7"/>
      <c r="L956" s="7"/>
      <c r="M956" s="7"/>
      <c r="N956" s="7"/>
      <c r="O956" s="7"/>
      <c r="P956" s="7"/>
      <c r="Q956" s="7"/>
      <c r="R956" s="7"/>
      <c r="S956" s="7"/>
      <c r="T956" s="7"/>
      <c r="U956" s="7"/>
      <c r="V956" s="7"/>
      <c r="W956" s="7"/>
      <c r="X956" s="7"/>
      <c r="Y956" s="7"/>
      <c r="Z956" s="7"/>
      <c r="AA956" s="7"/>
    </row>
    <row r="957" ht="15.75" customHeight="1">
      <c r="A957" s="7"/>
      <c r="B957" s="18"/>
      <c r="C957" s="18"/>
      <c r="D957" s="7"/>
      <c r="E957" s="7"/>
      <c r="F957" s="14"/>
      <c r="G957" s="14"/>
      <c r="H957" s="14"/>
      <c r="I957" s="14"/>
      <c r="J957" s="7"/>
      <c r="K957" s="7"/>
      <c r="L957" s="7"/>
      <c r="M957" s="7"/>
      <c r="N957" s="7"/>
      <c r="O957" s="7"/>
      <c r="P957" s="7"/>
      <c r="Q957" s="7"/>
      <c r="R957" s="7"/>
      <c r="S957" s="7"/>
      <c r="T957" s="7"/>
      <c r="U957" s="7"/>
      <c r="V957" s="7"/>
      <c r="W957" s="7"/>
      <c r="X957" s="7"/>
      <c r="Y957" s="7"/>
      <c r="Z957" s="7"/>
      <c r="AA957" s="7"/>
    </row>
    <row r="958" ht="15.75" customHeight="1">
      <c r="A958" s="7"/>
      <c r="B958" s="18"/>
      <c r="C958" s="18"/>
      <c r="D958" s="7"/>
      <c r="E958" s="7"/>
      <c r="F958" s="14"/>
      <c r="G958" s="14"/>
      <c r="H958" s="14"/>
      <c r="I958" s="14"/>
      <c r="J958" s="7"/>
      <c r="K958" s="7"/>
      <c r="L958" s="7"/>
      <c r="M958" s="7"/>
      <c r="N958" s="7"/>
      <c r="O958" s="7"/>
      <c r="P958" s="7"/>
      <c r="Q958" s="7"/>
      <c r="R958" s="7"/>
      <c r="S958" s="7"/>
      <c r="T958" s="7"/>
      <c r="U958" s="7"/>
      <c r="V958" s="7"/>
      <c r="W958" s="7"/>
      <c r="X958" s="7"/>
      <c r="Y958" s="7"/>
      <c r="Z958" s="7"/>
      <c r="AA958" s="7"/>
    </row>
    <row r="959" ht="15.75" customHeight="1">
      <c r="A959" s="7"/>
      <c r="B959" s="18"/>
      <c r="C959" s="18"/>
      <c r="D959" s="7"/>
      <c r="E959" s="7"/>
      <c r="F959" s="14"/>
      <c r="G959" s="14"/>
      <c r="H959" s="14"/>
      <c r="I959" s="14"/>
      <c r="J959" s="7"/>
      <c r="K959" s="7"/>
      <c r="L959" s="7"/>
      <c r="M959" s="7"/>
      <c r="N959" s="7"/>
      <c r="O959" s="7"/>
      <c r="P959" s="7"/>
      <c r="Q959" s="7"/>
      <c r="R959" s="7"/>
      <c r="S959" s="7"/>
      <c r="T959" s="7"/>
      <c r="U959" s="7"/>
      <c r="V959" s="7"/>
      <c r="W959" s="7"/>
      <c r="X959" s="7"/>
      <c r="Y959" s="7"/>
      <c r="Z959" s="7"/>
      <c r="AA959" s="7"/>
    </row>
    <row r="960" ht="15.75" customHeight="1">
      <c r="A960" s="7"/>
      <c r="B960" s="18"/>
      <c r="C960" s="18"/>
      <c r="D960" s="7"/>
      <c r="E960" s="7"/>
      <c r="F960" s="14"/>
      <c r="G960" s="14"/>
      <c r="H960" s="14"/>
      <c r="I960" s="14"/>
      <c r="J960" s="7"/>
      <c r="K960" s="7"/>
      <c r="L960" s="7"/>
      <c r="M960" s="7"/>
      <c r="N960" s="7"/>
      <c r="O960" s="7"/>
      <c r="P960" s="7"/>
      <c r="Q960" s="7"/>
      <c r="R960" s="7"/>
      <c r="S960" s="7"/>
      <c r="T960" s="7"/>
      <c r="U960" s="7"/>
      <c r="V960" s="7"/>
      <c r="W960" s="7"/>
      <c r="X960" s="7"/>
      <c r="Y960" s="7"/>
      <c r="Z960" s="7"/>
      <c r="AA960" s="7"/>
    </row>
    <row r="961" ht="15.75" customHeight="1">
      <c r="A961" s="7"/>
      <c r="B961" s="18"/>
      <c r="C961" s="18"/>
      <c r="D961" s="7"/>
      <c r="E961" s="7"/>
      <c r="F961" s="14"/>
      <c r="G961" s="14"/>
      <c r="H961" s="14"/>
      <c r="I961" s="14"/>
      <c r="J961" s="7"/>
      <c r="K961" s="7"/>
      <c r="L961" s="7"/>
      <c r="M961" s="7"/>
      <c r="N961" s="7"/>
      <c r="O961" s="7"/>
      <c r="P961" s="7"/>
      <c r="Q961" s="7"/>
      <c r="R961" s="7"/>
      <c r="S961" s="7"/>
      <c r="T961" s="7"/>
      <c r="U961" s="7"/>
      <c r="V961" s="7"/>
      <c r="W961" s="7"/>
      <c r="X961" s="7"/>
      <c r="Y961" s="7"/>
      <c r="Z961" s="7"/>
      <c r="AA961" s="7"/>
    </row>
    <row r="962" ht="15.75" customHeight="1">
      <c r="A962" s="7"/>
      <c r="B962" s="18"/>
      <c r="C962" s="18"/>
      <c r="D962" s="7"/>
      <c r="E962" s="7"/>
      <c r="F962" s="14"/>
      <c r="G962" s="14"/>
      <c r="H962" s="14"/>
      <c r="I962" s="14"/>
      <c r="J962" s="7"/>
      <c r="K962" s="7"/>
      <c r="L962" s="7"/>
      <c r="M962" s="7"/>
      <c r="N962" s="7"/>
      <c r="O962" s="7"/>
      <c r="P962" s="7"/>
      <c r="Q962" s="7"/>
      <c r="R962" s="7"/>
      <c r="S962" s="7"/>
      <c r="T962" s="7"/>
      <c r="U962" s="7"/>
      <c r="V962" s="7"/>
      <c r="W962" s="7"/>
      <c r="X962" s="7"/>
      <c r="Y962" s="7"/>
      <c r="Z962" s="7"/>
      <c r="AA962" s="7"/>
    </row>
    <row r="963" ht="15.75" customHeight="1">
      <c r="A963" s="7"/>
      <c r="B963" s="18"/>
      <c r="C963" s="18"/>
      <c r="D963" s="7"/>
      <c r="E963" s="7"/>
      <c r="F963" s="14"/>
      <c r="G963" s="14"/>
      <c r="H963" s="14"/>
      <c r="I963" s="14"/>
      <c r="J963" s="7"/>
      <c r="K963" s="7"/>
      <c r="L963" s="7"/>
      <c r="M963" s="7"/>
      <c r="N963" s="7"/>
      <c r="O963" s="7"/>
      <c r="P963" s="7"/>
      <c r="Q963" s="7"/>
      <c r="R963" s="7"/>
      <c r="S963" s="7"/>
      <c r="T963" s="7"/>
      <c r="U963" s="7"/>
      <c r="V963" s="7"/>
      <c r="W963" s="7"/>
      <c r="X963" s="7"/>
      <c r="Y963" s="7"/>
      <c r="Z963" s="7"/>
      <c r="AA963" s="7"/>
    </row>
    <row r="964" ht="15.75" customHeight="1">
      <c r="A964" s="7"/>
      <c r="B964" s="18"/>
      <c r="C964" s="18"/>
      <c r="D964" s="7"/>
      <c r="E964" s="7"/>
      <c r="F964" s="14"/>
      <c r="G964" s="14"/>
      <c r="H964" s="14"/>
      <c r="I964" s="14"/>
      <c r="J964" s="7"/>
      <c r="K964" s="7"/>
      <c r="L964" s="7"/>
      <c r="M964" s="7"/>
      <c r="N964" s="7"/>
      <c r="O964" s="7"/>
      <c r="P964" s="7"/>
      <c r="Q964" s="7"/>
      <c r="R964" s="7"/>
      <c r="S964" s="7"/>
      <c r="T964" s="7"/>
      <c r="U964" s="7"/>
      <c r="V964" s="7"/>
      <c r="W964" s="7"/>
      <c r="X964" s="7"/>
      <c r="Y964" s="7"/>
      <c r="Z964" s="7"/>
      <c r="AA964" s="7"/>
    </row>
    <row r="965" ht="15.75" customHeight="1">
      <c r="A965" s="7"/>
      <c r="B965" s="18"/>
      <c r="C965" s="18"/>
      <c r="D965" s="7"/>
      <c r="E965" s="7"/>
      <c r="F965" s="14"/>
      <c r="G965" s="14"/>
      <c r="H965" s="14"/>
      <c r="I965" s="14"/>
      <c r="J965" s="7"/>
      <c r="K965" s="7"/>
      <c r="L965" s="7"/>
      <c r="M965" s="7"/>
      <c r="N965" s="7"/>
      <c r="O965" s="7"/>
      <c r="P965" s="7"/>
      <c r="Q965" s="7"/>
      <c r="R965" s="7"/>
      <c r="S965" s="7"/>
      <c r="T965" s="7"/>
      <c r="U965" s="7"/>
      <c r="V965" s="7"/>
      <c r="W965" s="7"/>
      <c r="X965" s="7"/>
      <c r="Y965" s="7"/>
      <c r="Z965" s="7"/>
      <c r="AA965" s="7"/>
    </row>
    <row r="966" ht="15.75" customHeight="1">
      <c r="A966" s="7"/>
      <c r="B966" s="18"/>
      <c r="C966" s="18"/>
      <c r="D966" s="7"/>
      <c r="E966" s="7"/>
      <c r="F966" s="14"/>
      <c r="G966" s="14"/>
      <c r="H966" s="14"/>
      <c r="I966" s="14"/>
      <c r="J966" s="7"/>
      <c r="K966" s="7"/>
      <c r="L966" s="7"/>
      <c r="M966" s="7"/>
      <c r="N966" s="7"/>
      <c r="O966" s="7"/>
      <c r="P966" s="7"/>
      <c r="Q966" s="7"/>
      <c r="R966" s="7"/>
      <c r="S966" s="7"/>
      <c r="T966" s="7"/>
      <c r="U966" s="7"/>
      <c r="V966" s="7"/>
      <c r="W966" s="7"/>
      <c r="X966" s="7"/>
      <c r="Y966" s="7"/>
      <c r="Z966" s="7"/>
      <c r="AA966" s="7"/>
    </row>
    <row r="967" ht="15.75" customHeight="1">
      <c r="A967" s="7"/>
      <c r="B967" s="18"/>
      <c r="C967" s="18"/>
      <c r="D967" s="7"/>
      <c r="E967" s="7"/>
      <c r="F967" s="14"/>
      <c r="G967" s="14"/>
      <c r="H967" s="14"/>
      <c r="I967" s="14"/>
      <c r="J967" s="7"/>
      <c r="K967" s="7"/>
      <c r="L967" s="7"/>
      <c r="M967" s="7"/>
      <c r="N967" s="7"/>
      <c r="O967" s="7"/>
      <c r="P967" s="7"/>
      <c r="Q967" s="7"/>
      <c r="R967" s="7"/>
      <c r="S967" s="7"/>
      <c r="T967" s="7"/>
      <c r="U967" s="7"/>
      <c r="V967" s="7"/>
      <c r="W967" s="7"/>
      <c r="X967" s="7"/>
      <c r="Y967" s="7"/>
      <c r="Z967" s="7"/>
      <c r="AA967" s="7"/>
    </row>
    <row r="968" ht="15.75" customHeight="1">
      <c r="A968" s="7"/>
      <c r="B968" s="18"/>
      <c r="C968" s="18"/>
      <c r="D968" s="7"/>
      <c r="E968" s="7"/>
      <c r="F968" s="14"/>
      <c r="G968" s="14"/>
      <c r="H968" s="14"/>
      <c r="I968" s="14"/>
      <c r="J968" s="7"/>
      <c r="K968" s="7"/>
      <c r="L968" s="7"/>
      <c r="M968" s="7"/>
      <c r="N968" s="7"/>
      <c r="O968" s="7"/>
      <c r="P968" s="7"/>
      <c r="Q968" s="7"/>
      <c r="R968" s="7"/>
      <c r="S968" s="7"/>
      <c r="T968" s="7"/>
      <c r="U968" s="7"/>
      <c r="V968" s="7"/>
      <c r="W968" s="7"/>
      <c r="X968" s="7"/>
      <c r="Y968" s="7"/>
      <c r="Z968" s="7"/>
      <c r="AA968" s="7"/>
    </row>
    <row r="969" ht="15.75" customHeight="1">
      <c r="A969" s="7"/>
      <c r="B969" s="18"/>
      <c r="C969" s="18"/>
      <c r="D969" s="7"/>
      <c r="E969" s="7"/>
      <c r="F969" s="14"/>
      <c r="G969" s="14"/>
      <c r="H969" s="14"/>
      <c r="I969" s="14"/>
      <c r="J969" s="7"/>
      <c r="K969" s="7"/>
      <c r="L969" s="7"/>
      <c r="M969" s="7"/>
      <c r="N969" s="7"/>
      <c r="O969" s="7"/>
      <c r="P969" s="7"/>
      <c r="Q969" s="7"/>
      <c r="R969" s="7"/>
      <c r="S969" s="7"/>
      <c r="T969" s="7"/>
      <c r="U969" s="7"/>
      <c r="V969" s="7"/>
      <c r="W969" s="7"/>
      <c r="X969" s="7"/>
      <c r="Y969" s="7"/>
      <c r="Z969" s="7"/>
      <c r="AA969" s="7"/>
    </row>
    <row r="970" ht="15.75" customHeight="1">
      <c r="A970" s="7"/>
      <c r="B970" s="18"/>
      <c r="C970" s="18"/>
      <c r="D970" s="7"/>
      <c r="E970" s="7"/>
      <c r="F970" s="14"/>
      <c r="G970" s="14"/>
      <c r="H970" s="14"/>
      <c r="I970" s="14"/>
      <c r="J970" s="7"/>
      <c r="K970" s="7"/>
      <c r="L970" s="7"/>
      <c r="M970" s="7"/>
      <c r="N970" s="7"/>
      <c r="O970" s="7"/>
      <c r="P970" s="7"/>
      <c r="Q970" s="7"/>
      <c r="R970" s="7"/>
      <c r="S970" s="7"/>
      <c r="T970" s="7"/>
      <c r="U970" s="7"/>
      <c r="V970" s="7"/>
      <c r="W970" s="7"/>
      <c r="X970" s="7"/>
      <c r="Y970" s="7"/>
      <c r="Z970" s="7"/>
      <c r="AA970" s="7"/>
    </row>
    <row r="971" ht="15.75" customHeight="1">
      <c r="A971" s="7"/>
      <c r="B971" s="18"/>
      <c r="C971" s="18"/>
      <c r="D971" s="7"/>
      <c r="E971" s="7"/>
      <c r="F971" s="14"/>
      <c r="G971" s="14"/>
      <c r="H971" s="14"/>
      <c r="I971" s="14"/>
      <c r="J971" s="7"/>
      <c r="K971" s="7"/>
      <c r="L971" s="7"/>
      <c r="M971" s="7"/>
      <c r="N971" s="7"/>
      <c r="O971" s="7"/>
      <c r="P971" s="7"/>
      <c r="Q971" s="7"/>
      <c r="R971" s="7"/>
      <c r="S971" s="7"/>
      <c r="T971" s="7"/>
      <c r="U971" s="7"/>
      <c r="V971" s="7"/>
      <c r="W971" s="7"/>
      <c r="X971" s="7"/>
      <c r="Y971" s="7"/>
      <c r="Z971" s="7"/>
      <c r="AA971" s="7"/>
    </row>
    <row r="972" ht="15.75" customHeight="1">
      <c r="A972" s="7"/>
      <c r="B972" s="18"/>
      <c r="C972" s="18"/>
      <c r="D972" s="7"/>
      <c r="E972" s="7"/>
      <c r="F972" s="14"/>
      <c r="G972" s="14"/>
      <c r="H972" s="14"/>
      <c r="I972" s="14"/>
      <c r="J972" s="7"/>
      <c r="K972" s="7"/>
      <c r="L972" s="7"/>
      <c r="M972" s="7"/>
      <c r="N972" s="7"/>
      <c r="O972" s="7"/>
      <c r="P972" s="7"/>
      <c r="Q972" s="7"/>
      <c r="R972" s="7"/>
      <c r="S972" s="7"/>
      <c r="T972" s="7"/>
      <c r="U972" s="7"/>
      <c r="V972" s="7"/>
      <c r="W972" s="7"/>
      <c r="X972" s="7"/>
      <c r="Y972" s="7"/>
      <c r="Z972" s="7"/>
      <c r="AA972" s="7"/>
    </row>
    <row r="973" ht="15.75" customHeight="1">
      <c r="A973" s="7"/>
      <c r="B973" s="18"/>
      <c r="C973" s="18"/>
      <c r="D973" s="7"/>
      <c r="E973" s="7"/>
      <c r="F973" s="14"/>
      <c r="G973" s="14"/>
      <c r="H973" s="14"/>
      <c r="I973" s="14"/>
      <c r="J973" s="7"/>
      <c r="K973" s="7"/>
      <c r="L973" s="7"/>
      <c r="M973" s="7"/>
      <c r="N973" s="7"/>
      <c r="O973" s="7"/>
      <c r="P973" s="7"/>
      <c r="Q973" s="7"/>
      <c r="R973" s="7"/>
      <c r="S973" s="7"/>
      <c r="T973" s="7"/>
      <c r="U973" s="7"/>
      <c r="V973" s="7"/>
      <c r="W973" s="7"/>
      <c r="X973" s="7"/>
      <c r="Y973" s="7"/>
      <c r="Z973" s="7"/>
      <c r="AA973" s="7"/>
    </row>
    <row r="974" ht="15.75" customHeight="1">
      <c r="A974" s="7"/>
      <c r="B974" s="18"/>
      <c r="C974" s="18"/>
      <c r="D974" s="7"/>
      <c r="E974" s="7"/>
      <c r="F974" s="14"/>
      <c r="G974" s="14"/>
      <c r="H974" s="14"/>
      <c r="I974" s="14"/>
      <c r="J974" s="7"/>
      <c r="K974" s="7"/>
      <c r="L974" s="7"/>
      <c r="M974" s="7"/>
      <c r="N974" s="7"/>
      <c r="O974" s="7"/>
      <c r="P974" s="7"/>
      <c r="Q974" s="7"/>
      <c r="R974" s="7"/>
      <c r="S974" s="7"/>
      <c r="T974" s="7"/>
      <c r="U974" s="7"/>
      <c r="V974" s="7"/>
      <c r="W974" s="7"/>
      <c r="X974" s="7"/>
      <c r="Y974" s="7"/>
      <c r="Z974" s="7"/>
      <c r="AA974" s="7"/>
    </row>
    <row r="975" ht="15.75" customHeight="1">
      <c r="A975" s="7"/>
      <c r="B975" s="18"/>
      <c r="C975" s="18"/>
      <c r="D975" s="7"/>
      <c r="E975" s="7"/>
      <c r="F975" s="14"/>
      <c r="G975" s="14"/>
      <c r="H975" s="14"/>
      <c r="I975" s="14"/>
      <c r="J975" s="7"/>
      <c r="K975" s="7"/>
      <c r="L975" s="7"/>
      <c r="M975" s="7"/>
      <c r="N975" s="7"/>
      <c r="O975" s="7"/>
      <c r="P975" s="7"/>
      <c r="Q975" s="7"/>
      <c r="R975" s="7"/>
      <c r="S975" s="7"/>
      <c r="T975" s="7"/>
      <c r="U975" s="7"/>
      <c r="V975" s="7"/>
      <c r="W975" s="7"/>
      <c r="X975" s="7"/>
      <c r="Y975" s="7"/>
      <c r="Z975" s="7"/>
      <c r="AA975" s="7"/>
    </row>
    <row r="976" ht="15.75" customHeight="1">
      <c r="A976" s="7"/>
      <c r="B976" s="18"/>
      <c r="C976" s="18"/>
      <c r="D976" s="7"/>
      <c r="E976" s="7"/>
      <c r="F976" s="14"/>
      <c r="G976" s="14"/>
      <c r="H976" s="14"/>
      <c r="I976" s="14"/>
      <c r="J976" s="7"/>
      <c r="K976" s="7"/>
      <c r="L976" s="7"/>
      <c r="M976" s="7"/>
      <c r="N976" s="7"/>
      <c r="O976" s="7"/>
      <c r="P976" s="7"/>
      <c r="Q976" s="7"/>
      <c r="R976" s="7"/>
      <c r="S976" s="7"/>
      <c r="T976" s="7"/>
      <c r="U976" s="7"/>
      <c r="V976" s="7"/>
      <c r="W976" s="7"/>
      <c r="X976" s="7"/>
      <c r="Y976" s="7"/>
      <c r="Z976" s="7"/>
      <c r="AA976" s="7"/>
    </row>
    <row r="977" ht="15.75" customHeight="1">
      <c r="A977" s="7"/>
      <c r="B977" s="18"/>
      <c r="C977" s="18"/>
      <c r="D977" s="7"/>
      <c r="E977" s="7"/>
      <c r="F977" s="14"/>
      <c r="G977" s="14"/>
      <c r="H977" s="14"/>
      <c r="I977" s="14"/>
      <c r="J977" s="7"/>
      <c r="K977" s="7"/>
      <c r="L977" s="7"/>
      <c r="M977" s="7"/>
      <c r="N977" s="7"/>
      <c r="O977" s="7"/>
      <c r="P977" s="7"/>
      <c r="Q977" s="7"/>
      <c r="R977" s="7"/>
      <c r="S977" s="7"/>
      <c r="T977" s="7"/>
      <c r="U977" s="7"/>
      <c r="V977" s="7"/>
      <c r="W977" s="7"/>
      <c r="X977" s="7"/>
      <c r="Y977" s="7"/>
      <c r="Z977" s="7"/>
      <c r="AA977" s="7"/>
    </row>
    <row r="978" ht="15.75" customHeight="1">
      <c r="A978" s="7"/>
      <c r="B978" s="18"/>
      <c r="C978" s="18"/>
      <c r="D978" s="7"/>
      <c r="E978" s="7"/>
      <c r="F978" s="14"/>
      <c r="G978" s="14"/>
      <c r="H978" s="14"/>
      <c r="I978" s="14"/>
      <c r="J978" s="7"/>
      <c r="K978" s="7"/>
      <c r="L978" s="7"/>
      <c r="M978" s="7"/>
      <c r="N978" s="7"/>
      <c r="O978" s="7"/>
      <c r="P978" s="7"/>
      <c r="Q978" s="7"/>
      <c r="R978" s="7"/>
      <c r="S978" s="7"/>
      <c r="T978" s="7"/>
      <c r="U978" s="7"/>
      <c r="V978" s="7"/>
      <c r="W978" s="7"/>
      <c r="X978" s="7"/>
      <c r="Y978" s="7"/>
      <c r="Z978" s="7"/>
      <c r="AA978" s="7"/>
    </row>
    <row r="979" ht="15.75" customHeight="1">
      <c r="A979" s="7"/>
      <c r="B979" s="18"/>
      <c r="C979" s="18"/>
      <c r="D979" s="7"/>
      <c r="E979" s="7"/>
      <c r="F979" s="14"/>
      <c r="G979" s="14"/>
      <c r="H979" s="14"/>
      <c r="I979" s="14"/>
      <c r="J979" s="7"/>
      <c r="K979" s="7"/>
      <c r="L979" s="7"/>
      <c r="M979" s="7"/>
      <c r="N979" s="7"/>
      <c r="O979" s="7"/>
      <c r="P979" s="7"/>
      <c r="Q979" s="7"/>
      <c r="R979" s="7"/>
      <c r="S979" s="7"/>
      <c r="T979" s="7"/>
      <c r="U979" s="7"/>
      <c r="V979" s="7"/>
      <c r="W979" s="7"/>
      <c r="X979" s="7"/>
      <c r="Y979" s="7"/>
      <c r="Z979" s="7"/>
      <c r="AA979" s="7"/>
    </row>
    <row r="980" ht="15.75" customHeight="1">
      <c r="A980" s="7"/>
      <c r="B980" s="18"/>
      <c r="C980" s="18"/>
      <c r="D980" s="7"/>
      <c r="E980" s="7"/>
      <c r="F980" s="14"/>
      <c r="G980" s="14"/>
      <c r="H980" s="14"/>
      <c r="I980" s="14"/>
      <c r="J980" s="7"/>
      <c r="K980" s="7"/>
      <c r="L980" s="7"/>
      <c r="M980" s="7"/>
      <c r="N980" s="7"/>
      <c r="O980" s="7"/>
      <c r="P980" s="7"/>
      <c r="Q980" s="7"/>
      <c r="R980" s="7"/>
      <c r="S980" s="7"/>
      <c r="T980" s="7"/>
      <c r="U980" s="7"/>
      <c r="V980" s="7"/>
      <c r="W980" s="7"/>
      <c r="X980" s="7"/>
      <c r="Y980" s="7"/>
      <c r="Z980" s="7"/>
      <c r="AA980" s="7"/>
    </row>
    <row r="981" ht="15.75" customHeight="1">
      <c r="A981" s="7"/>
      <c r="B981" s="18"/>
      <c r="C981" s="18"/>
      <c r="D981" s="7"/>
      <c r="E981" s="7"/>
      <c r="F981" s="14"/>
      <c r="G981" s="14"/>
      <c r="H981" s="14"/>
      <c r="I981" s="14"/>
      <c r="J981" s="7"/>
      <c r="K981" s="7"/>
      <c r="L981" s="7"/>
      <c r="M981" s="7"/>
      <c r="N981" s="7"/>
      <c r="O981" s="7"/>
      <c r="P981" s="7"/>
      <c r="Q981" s="7"/>
      <c r="R981" s="7"/>
      <c r="S981" s="7"/>
      <c r="T981" s="7"/>
      <c r="U981" s="7"/>
      <c r="V981" s="7"/>
      <c r="W981" s="7"/>
      <c r="X981" s="7"/>
      <c r="Y981" s="7"/>
      <c r="Z981" s="7"/>
      <c r="AA981" s="7"/>
    </row>
    <row r="982" ht="15.75" customHeight="1">
      <c r="A982" s="7"/>
      <c r="B982" s="18"/>
      <c r="C982" s="18"/>
      <c r="D982" s="7"/>
      <c r="E982" s="7"/>
      <c r="F982" s="14"/>
      <c r="G982" s="14"/>
      <c r="H982" s="14"/>
      <c r="I982" s="14"/>
      <c r="J982" s="7"/>
      <c r="K982" s="7"/>
      <c r="L982" s="7"/>
      <c r="M982" s="7"/>
      <c r="N982" s="7"/>
      <c r="O982" s="7"/>
      <c r="P982" s="7"/>
      <c r="Q982" s="7"/>
      <c r="R982" s="7"/>
      <c r="S982" s="7"/>
      <c r="T982" s="7"/>
      <c r="U982" s="7"/>
      <c r="V982" s="7"/>
      <c r="W982" s="7"/>
      <c r="X982" s="7"/>
      <c r="Y982" s="7"/>
      <c r="Z982" s="7"/>
      <c r="AA982" s="7"/>
    </row>
    <row r="983" ht="15.75" customHeight="1">
      <c r="A983" s="7"/>
      <c r="B983" s="18"/>
      <c r="C983" s="18"/>
      <c r="D983" s="7"/>
      <c r="E983" s="7"/>
      <c r="F983" s="14"/>
      <c r="G983" s="14"/>
      <c r="H983" s="14"/>
      <c r="I983" s="14"/>
      <c r="J983" s="7"/>
      <c r="K983" s="7"/>
      <c r="L983" s="7"/>
      <c r="M983" s="7"/>
      <c r="N983" s="7"/>
      <c r="O983" s="7"/>
      <c r="P983" s="7"/>
      <c r="Q983" s="7"/>
      <c r="R983" s="7"/>
      <c r="S983" s="7"/>
      <c r="T983" s="7"/>
      <c r="U983" s="7"/>
      <c r="V983" s="7"/>
      <c r="W983" s="7"/>
      <c r="X983" s="7"/>
      <c r="Y983" s="7"/>
      <c r="Z983" s="7"/>
      <c r="AA983" s="7"/>
    </row>
    <row r="984" ht="15.75" customHeight="1">
      <c r="A984" s="7"/>
      <c r="B984" s="18"/>
      <c r="C984" s="18"/>
      <c r="D984" s="7"/>
      <c r="E984" s="7"/>
      <c r="F984" s="14"/>
      <c r="G984" s="14"/>
      <c r="H984" s="14"/>
      <c r="I984" s="14"/>
      <c r="J984" s="7"/>
      <c r="K984" s="7"/>
      <c r="L984" s="7"/>
      <c r="M984" s="7"/>
      <c r="N984" s="7"/>
      <c r="O984" s="7"/>
      <c r="P984" s="7"/>
      <c r="Q984" s="7"/>
      <c r="R984" s="7"/>
      <c r="S984" s="7"/>
      <c r="T984" s="7"/>
      <c r="U984" s="7"/>
      <c r="V984" s="7"/>
      <c r="W984" s="7"/>
      <c r="X984" s="7"/>
      <c r="Y984" s="7"/>
      <c r="Z984" s="7"/>
      <c r="AA984" s="7"/>
    </row>
    <row r="985" ht="15.75" customHeight="1">
      <c r="A985" s="7"/>
      <c r="B985" s="18"/>
      <c r="C985" s="18"/>
      <c r="D985" s="7"/>
      <c r="E985" s="7"/>
      <c r="F985" s="14"/>
      <c r="G985" s="14"/>
      <c r="H985" s="14"/>
      <c r="I985" s="14"/>
      <c r="J985" s="7"/>
      <c r="K985" s="7"/>
      <c r="L985" s="7"/>
      <c r="M985" s="7"/>
      <c r="N985" s="7"/>
      <c r="O985" s="7"/>
      <c r="P985" s="7"/>
      <c r="Q985" s="7"/>
      <c r="R985" s="7"/>
      <c r="S985" s="7"/>
      <c r="T985" s="7"/>
      <c r="U985" s="7"/>
      <c r="V985" s="7"/>
      <c r="W985" s="7"/>
      <c r="X985" s="7"/>
      <c r="Y985" s="7"/>
      <c r="Z985" s="7"/>
      <c r="AA985" s="7"/>
    </row>
    <row r="986" ht="15.75" customHeight="1">
      <c r="A986" s="7"/>
      <c r="B986" s="18"/>
      <c r="C986" s="18"/>
      <c r="D986" s="7"/>
      <c r="E986" s="7"/>
      <c r="F986" s="14"/>
      <c r="G986" s="14"/>
      <c r="H986" s="14"/>
      <c r="I986" s="14"/>
      <c r="J986" s="7"/>
      <c r="K986" s="7"/>
      <c r="L986" s="7"/>
      <c r="M986" s="7"/>
      <c r="N986" s="7"/>
      <c r="O986" s="7"/>
      <c r="P986" s="7"/>
      <c r="Q986" s="7"/>
      <c r="R986" s="7"/>
      <c r="S986" s="7"/>
      <c r="T986" s="7"/>
      <c r="U986" s="7"/>
      <c r="V986" s="7"/>
      <c r="W986" s="7"/>
      <c r="X986" s="7"/>
      <c r="Y986" s="7"/>
      <c r="Z986" s="7"/>
      <c r="AA986" s="7"/>
    </row>
    <row r="987" ht="15.75" customHeight="1">
      <c r="A987" s="7"/>
      <c r="B987" s="18"/>
      <c r="C987" s="18"/>
      <c r="D987" s="7"/>
      <c r="E987" s="7"/>
      <c r="F987" s="14"/>
      <c r="G987" s="14"/>
      <c r="H987" s="14"/>
      <c r="I987" s="14"/>
      <c r="J987" s="7"/>
      <c r="K987" s="7"/>
      <c r="L987" s="7"/>
      <c r="M987" s="7"/>
      <c r="N987" s="7"/>
      <c r="O987" s="7"/>
      <c r="P987" s="7"/>
      <c r="Q987" s="7"/>
      <c r="R987" s="7"/>
      <c r="S987" s="7"/>
      <c r="T987" s="7"/>
      <c r="U987" s="7"/>
      <c r="V987" s="7"/>
      <c r="W987" s="7"/>
      <c r="X987" s="7"/>
      <c r="Y987" s="7"/>
      <c r="Z987" s="7"/>
      <c r="AA987" s="7"/>
    </row>
    <row r="988" ht="15.75" customHeight="1">
      <c r="A988" s="7"/>
      <c r="B988" s="18"/>
      <c r="C988" s="18"/>
      <c r="D988" s="7"/>
      <c r="E988" s="7"/>
      <c r="F988" s="14"/>
      <c r="G988" s="14"/>
      <c r="H988" s="14"/>
      <c r="I988" s="14"/>
      <c r="J988" s="7"/>
      <c r="K988" s="7"/>
      <c r="L988" s="7"/>
      <c r="M988" s="7"/>
      <c r="N988" s="7"/>
      <c r="O988" s="7"/>
      <c r="P988" s="7"/>
      <c r="Q988" s="7"/>
      <c r="R988" s="7"/>
      <c r="S988" s="7"/>
      <c r="T988" s="7"/>
      <c r="U988" s="7"/>
      <c r="V988" s="7"/>
      <c r="W988" s="7"/>
      <c r="X988" s="7"/>
      <c r="Y988" s="7"/>
      <c r="Z988" s="7"/>
      <c r="AA988" s="7"/>
    </row>
    <row r="989" ht="15.75" customHeight="1">
      <c r="A989" s="7"/>
      <c r="B989" s="18"/>
      <c r="C989" s="18"/>
      <c r="D989" s="7"/>
      <c r="E989" s="7"/>
      <c r="F989" s="14"/>
      <c r="G989" s="14"/>
      <c r="H989" s="14"/>
      <c r="I989" s="14"/>
      <c r="J989" s="7"/>
      <c r="K989" s="7"/>
      <c r="L989" s="7"/>
      <c r="M989" s="7"/>
      <c r="N989" s="7"/>
      <c r="O989" s="7"/>
      <c r="P989" s="7"/>
      <c r="Q989" s="7"/>
      <c r="R989" s="7"/>
      <c r="S989" s="7"/>
      <c r="T989" s="7"/>
      <c r="U989" s="7"/>
      <c r="V989" s="7"/>
      <c r="W989" s="7"/>
      <c r="X989" s="7"/>
      <c r="Y989" s="7"/>
      <c r="Z989" s="7"/>
      <c r="AA989" s="7"/>
    </row>
    <row r="990" ht="15.75" customHeight="1">
      <c r="A990" s="7"/>
      <c r="B990" s="18"/>
      <c r="C990" s="18"/>
      <c r="D990" s="7"/>
      <c r="E990" s="7"/>
      <c r="F990" s="14"/>
      <c r="G990" s="14"/>
      <c r="H990" s="14"/>
      <c r="I990" s="14"/>
      <c r="J990" s="7"/>
      <c r="K990" s="7"/>
      <c r="L990" s="7"/>
      <c r="M990" s="7"/>
      <c r="N990" s="7"/>
      <c r="O990" s="7"/>
      <c r="P990" s="7"/>
      <c r="Q990" s="7"/>
      <c r="R990" s="7"/>
      <c r="S990" s="7"/>
      <c r="T990" s="7"/>
      <c r="U990" s="7"/>
      <c r="V990" s="7"/>
      <c r="W990" s="7"/>
      <c r="X990" s="7"/>
      <c r="Y990" s="7"/>
      <c r="Z990" s="7"/>
      <c r="AA990" s="7"/>
    </row>
    <row r="991" ht="15.75" customHeight="1">
      <c r="A991" s="7"/>
      <c r="B991" s="18"/>
      <c r="C991" s="18"/>
      <c r="D991" s="7"/>
      <c r="E991" s="7"/>
      <c r="F991" s="14"/>
      <c r="G991" s="14"/>
      <c r="H991" s="14"/>
      <c r="I991" s="14"/>
      <c r="J991" s="7"/>
      <c r="K991" s="7"/>
      <c r="L991" s="7"/>
      <c r="M991" s="7"/>
      <c r="N991" s="7"/>
      <c r="O991" s="7"/>
      <c r="P991" s="7"/>
      <c r="Q991" s="7"/>
      <c r="R991" s="7"/>
      <c r="S991" s="7"/>
      <c r="T991" s="7"/>
      <c r="U991" s="7"/>
      <c r="V991" s="7"/>
      <c r="W991" s="7"/>
      <c r="X991" s="7"/>
      <c r="Y991" s="7"/>
      <c r="Z991" s="7"/>
      <c r="AA991" s="7"/>
    </row>
    <row r="992" ht="15.75" customHeight="1">
      <c r="A992" s="7"/>
      <c r="B992" s="18"/>
      <c r="C992" s="18"/>
      <c r="D992" s="7"/>
      <c r="E992" s="7"/>
      <c r="F992" s="14"/>
      <c r="G992" s="14"/>
      <c r="H992" s="14"/>
      <c r="I992" s="14"/>
      <c r="J992" s="7"/>
      <c r="K992" s="7"/>
      <c r="L992" s="7"/>
      <c r="M992" s="7"/>
      <c r="N992" s="7"/>
      <c r="O992" s="7"/>
      <c r="P992" s="7"/>
      <c r="Q992" s="7"/>
      <c r="R992" s="7"/>
      <c r="S992" s="7"/>
      <c r="T992" s="7"/>
      <c r="U992" s="7"/>
      <c r="V992" s="7"/>
      <c r="W992" s="7"/>
      <c r="X992" s="7"/>
      <c r="Y992" s="7"/>
      <c r="Z992" s="7"/>
      <c r="AA992" s="7"/>
    </row>
    <row r="993" ht="15.75" customHeight="1">
      <c r="A993" s="7"/>
      <c r="B993" s="18"/>
      <c r="C993" s="18"/>
      <c r="D993" s="7"/>
      <c r="E993" s="7"/>
      <c r="F993" s="14"/>
      <c r="G993" s="14"/>
      <c r="H993" s="14"/>
      <c r="I993" s="14"/>
      <c r="J993" s="7"/>
      <c r="K993" s="7"/>
      <c r="L993" s="7"/>
      <c r="M993" s="7"/>
      <c r="N993" s="7"/>
      <c r="O993" s="7"/>
      <c r="P993" s="7"/>
      <c r="Q993" s="7"/>
      <c r="R993" s="7"/>
      <c r="S993" s="7"/>
      <c r="T993" s="7"/>
      <c r="U993" s="7"/>
      <c r="V993" s="7"/>
      <c r="W993" s="7"/>
      <c r="X993" s="7"/>
      <c r="Y993" s="7"/>
      <c r="Z993" s="7"/>
      <c r="AA993" s="7"/>
    </row>
    <row r="994" ht="15.75" customHeight="1">
      <c r="A994" s="7"/>
      <c r="B994" s="18"/>
      <c r="C994" s="18"/>
      <c r="D994" s="7"/>
      <c r="E994" s="7"/>
      <c r="F994" s="14"/>
      <c r="G994" s="14"/>
      <c r="H994" s="14"/>
      <c r="I994" s="14"/>
      <c r="J994" s="7"/>
      <c r="K994" s="7"/>
      <c r="L994" s="7"/>
      <c r="M994" s="7"/>
      <c r="N994" s="7"/>
      <c r="O994" s="7"/>
      <c r="P994" s="7"/>
      <c r="Q994" s="7"/>
      <c r="R994" s="7"/>
      <c r="S994" s="7"/>
      <c r="T994" s="7"/>
      <c r="U994" s="7"/>
      <c r="V994" s="7"/>
      <c r="W994" s="7"/>
      <c r="X994" s="7"/>
      <c r="Y994" s="7"/>
      <c r="Z994" s="7"/>
      <c r="AA994" s="7"/>
    </row>
    <row r="995" ht="15.75" customHeight="1">
      <c r="A995" s="7"/>
      <c r="B995" s="18"/>
      <c r="C995" s="18"/>
      <c r="D995" s="7"/>
      <c r="E995" s="7"/>
      <c r="F995" s="14"/>
      <c r="G995" s="14"/>
      <c r="H995" s="14"/>
      <c r="I995" s="14"/>
      <c r="J995" s="7"/>
      <c r="K995" s="7"/>
      <c r="L995" s="7"/>
      <c r="M995" s="7"/>
      <c r="N995" s="7"/>
      <c r="O995" s="7"/>
      <c r="P995" s="7"/>
      <c r="Q995" s="7"/>
      <c r="R995" s="7"/>
      <c r="S995" s="7"/>
      <c r="T995" s="7"/>
      <c r="U995" s="7"/>
      <c r="V995" s="7"/>
      <c r="W995" s="7"/>
      <c r="X995" s="7"/>
      <c r="Y995" s="7"/>
      <c r="Z995" s="7"/>
      <c r="AA995" s="7"/>
    </row>
    <row r="996" ht="15.75" customHeight="1">
      <c r="A996" s="7"/>
      <c r="B996" s="18"/>
      <c r="C996" s="18"/>
      <c r="D996" s="7"/>
      <c r="E996" s="7"/>
      <c r="F996" s="14"/>
      <c r="G996" s="14"/>
      <c r="H996" s="14"/>
      <c r="I996" s="14"/>
      <c r="J996" s="7"/>
      <c r="K996" s="7"/>
      <c r="L996" s="7"/>
      <c r="M996" s="7"/>
      <c r="N996" s="7"/>
      <c r="O996" s="7"/>
      <c r="P996" s="7"/>
      <c r="Q996" s="7"/>
      <c r="R996" s="7"/>
      <c r="S996" s="7"/>
      <c r="T996" s="7"/>
      <c r="U996" s="7"/>
      <c r="V996" s="7"/>
      <c r="W996" s="7"/>
      <c r="X996" s="7"/>
      <c r="Y996" s="7"/>
      <c r="Z996" s="7"/>
      <c r="AA996" s="7"/>
    </row>
    <row r="997" ht="15.75" customHeight="1">
      <c r="A997" s="7"/>
      <c r="B997" s="18"/>
      <c r="C997" s="18"/>
      <c r="D997" s="7"/>
      <c r="E997" s="7"/>
      <c r="F997" s="14"/>
      <c r="G997" s="14"/>
      <c r="H997" s="14"/>
      <c r="I997" s="14"/>
      <c r="J997" s="7"/>
      <c r="K997" s="7"/>
      <c r="L997" s="7"/>
      <c r="M997" s="7"/>
      <c r="N997" s="7"/>
      <c r="O997" s="7"/>
      <c r="P997" s="7"/>
      <c r="Q997" s="7"/>
      <c r="R997" s="7"/>
      <c r="S997" s="7"/>
      <c r="T997" s="7"/>
      <c r="U997" s="7"/>
      <c r="V997" s="7"/>
      <c r="W997" s="7"/>
      <c r="X997" s="7"/>
      <c r="Y997" s="7"/>
      <c r="Z997" s="7"/>
      <c r="AA997" s="7"/>
    </row>
    <row r="998" ht="15.75" customHeight="1">
      <c r="A998" s="7"/>
      <c r="B998" s="18"/>
      <c r="C998" s="18"/>
      <c r="D998" s="7"/>
      <c r="E998" s="7"/>
      <c r="F998" s="14"/>
      <c r="G998" s="14"/>
      <c r="H998" s="14"/>
      <c r="I998" s="14"/>
      <c r="J998" s="7"/>
      <c r="K998" s="7"/>
      <c r="L998" s="7"/>
      <c r="M998" s="7"/>
      <c r="N998" s="7"/>
      <c r="O998" s="7"/>
      <c r="P998" s="7"/>
      <c r="Q998" s="7"/>
      <c r="R998" s="7"/>
      <c r="S998" s="7"/>
      <c r="T998" s="7"/>
      <c r="U998" s="7"/>
      <c r="V998" s="7"/>
      <c r="W998" s="7"/>
      <c r="X998" s="7"/>
      <c r="Y998" s="7"/>
      <c r="Z998" s="7"/>
      <c r="AA998" s="7"/>
    </row>
    <row r="999" ht="15.75" customHeight="1">
      <c r="A999" s="7"/>
      <c r="B999" s="18"/>
      <c r="C999" s="18"/>
      <c r="D999" s="7"/>
      <c r="E999" s="7"/>
      <c r="F999" s="14"/>
      <c r="G999" s="14"/>
      <c r="H999" s="14"/>
      <c r="I999" s="14"/>
      <c r="J999" s="7"/>
      <c r="K999" s="7"/>
      <c r="L999" s="7"/>
      <c r="M999" s="7"/>
      <c r="N999" s="7"/>
      <c r="O999" s="7"/>
      <c r="P999" s="7"/>
      <c r="Q999" s="7"/>
      <c r="R999" s="7"/>
      <c r="S999" s="7"/>
      <c r="T999" s="7"/>
      <c r="U999" s="7"/>
      <c r="V999" s="7"/>
      <c r="W999" s="7"/>
      <c r="X999" s="7"/>
      <c r="Y999" s="7"/>
      <c r="Z999" s="7"/>
      <c r="AA999" s="7"/>
    </row>
    <row r="1000" ht="15.75" customHeight="1">
      <c r="A1000" s="7"/>
      <c r="B1000" s="18"/>
      <c r="C1000" s="18"/>
      <c r="D1000" s="7"/>
      <c r="E1000" s="7"/>
      <c r="F1000" s="14"/>
      <c r="G1000" s="14"/>
      <c r="H1000" s="14"/>
      <c r="I1000" s="14"/>
      <c r="J1000" s="7"/>
      <c r="K1000" s="7"/>
      <c r="L1000" s="7"/>
      <c r="M1000" s="7"/>
      <c r="N1000" s="7"/>
      <c r="O1000" s="7"/>
      <c r="P1000" s="7"/>
      <c r="Q1000" s="7"/>
      <c r="R1000" s="7"/>
      <c r="S1000" s="7"/>
      <c r="T1000" s="7"/>
      <c r="U1000" s="7"/>
      <c r="V1000" s="7"/>
      <c r="W1000" s="7"/>
      <c r="X1000" s="7"/>
      <c r="Y1000" s="7"/>
      <c r="Z1000" s="7"/>
      <c r="AA1000" s="7"/>
    </row>
    <row r="1001" ht="15.75" customHeight="1">
      <c r="A1001" s="7"/>
      <c r="B1001" s="18"/>
      <c r="C1001" s="18"/>
      <c r="D1001" s="7"/>
      <c r="E1001" s="7"/>
      <c r="F1001" s="14"/>
      <c r="G1001" s="14"/>
      <c r="H1001" s="14"/>
      <c r="I1001" s="14"/>
      <c r="J1001" s="7"/>
      <c r="K1001" s="7"/>
      <c r="L1001" s="7"/>
      <c r="M1001" s="7"/>
      <c r="N1001" s="7"/>
      <c r="O1001" s="7"/>
      <c r="P1001" s="7"/>
      <c r="Q1001" s="7"/>
      <c r="R1001" s="7"/>
      <c r="S1001" s="7"/>
      <c r="T1001" s="7"/>
      <c r="U1001" s="7"/>
      <c r="V1001" s="7"/>
      <c r="W1001" s="7"/>
      <c r="X1001" s="7"/>
      <c r="Y1001" s="7"/>
      <c r="Z1001" s="7"/>
      <c r="AA1001" s="7"/>
    </row>
    <row r="1002" ht="15.75" customHeight="1">
      <c r="A1002" s="7"/>
      <c r="B1002" s="18"/>
      <c r="C1002" s="18"/>
      <c r="D1002" s="7"/>
      <c r="E1002" s="7"/>
      <c r="F1002" s="14"/>
      <c r="G1002" s="14"/>
      <c r="H1002" s="14"/>
      <c r="I1002" s="14"/>
      <c r="J1002" s="7"/>
      <c r="K1002" s="7"/>
      <c r="L1002" s="7"/>
      <c r="M1002" s="7"/>
      <c r="N1002" s="7"/>
      <c r="O1002" s="7"/>
      <c r="P1002" s="7"/>
      <c r="Q1002" s="7"/>
      <c r="R1002" s="7"/>
      <c r="S1002" s="7"/>
      <c r="T1002" s="7"/>
      <c r="U1002" s="7"/>
      <c r="V1002" s="7"/>
      <c r="W1002" s="7"/>
      <c r="X1002" s="7"/>
      <c r="Y1002" s="7"/>
      <c r="Z1002" s="7"/>
      <c r="AA1002" s="7"/>
    </row>
    <row r="1003" ht="15.75" customHeight="1">
      <c r="A1003" s="7"/>
      <c r="B1003" s="18"/>
      <c r="C1003" s="18"/>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sheetData>
  <autoFilter ref="$A$1:$I$38"/>
  <customSheetViews>
    <customSheetView guid="{2D4AF674-5E73-4C44-A7A0-F9F92366CF86}" filter="1" showAutoFilter="1">
      <autoFilter ref="$B$64"/>
    </customSheetView>
  </customSheetViews>
  <mergeCells count="1">
    <mergeCell ref="B36:C36"/>
  </mergeCells>
  <printOptions/>
  <pageMargins bottom="0.75" footer="0.0" header="0.0" left="0.39370078740157477" right="0.3937007874015747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88"/>
    <col customWidth="1" min="2" max="2" width="26.38"/>
    <col customWidth="1" min="3" max="3" width="9.5"/>
    <col customWidth="1" min="4" max="4" width="5.88"/>
    <col customWidth="1" min="5" max="5" width="88.88"/>
    <col customWidth="1" min="6" max="6" width="11.0"/>
    <col customWidth="1" min="7" max="7" width="27.13"/>
    <col customWidth="1" min="8" max="8" width="7.25"/>
    <col customWidth="1" min="9" max="9" width="8.25"/>
  </cols>
  <sheetData>
    <row r="1" ht="13.5" customHeight="1">
      <c r="A1" s="23" t="s">
        <v>191</v>
      </c>
      <c r="B1" s="23" t="s">
        <v>192</v>
      </c>
      <c r="C1" s="24" t="s">
        <v>193</v>
      </c>
      <c r="D1" s="24" t="s">
        <v>194</v>
      </c>
      <c r="E1" s="25" t="s">
        <v>195</v>
      </c>
      <c r="F1" s="23" t="s">
        <v>196</v>
      </c>
      <c r="G1" s="23" t="s">
        <v>197</v>
      </c>
      <c r="H1" s="26" t="s">
        <v>198</v>
      </c>
      <c r="I1" s="27" t="s">
        <v>199</v>
      </c>
    </row>
    <row r="2" ht="13.5" customHeight="1">
      <c r="A2" s="28" t="s">
        <v>200</v>
      </c>
      <c r="B2" s="29" t="str">
        <f t="shared" ref="B2:B994" si="1">IFS(A2="HHD1","Green Belt", A2="HHD2","Housing Allocation", A2="HHD3","Green Gap", A2="HHD4","Infill", A2="HHD5", "Housing Mix", A2="HHD6", "Affordable Housing", A2="HHD7", "Design Criteria", A2="HE1", "Conservation and Biodiversity", A2="HE2", "Green Spaces", A2="HE3", "Cherished Views", A2="HE4", "Hedgerows", A2="HE5", "Hunsdon Mead", A2="HE6", "Renewable Energy", A2="HHC1", "Heritage and Conservation", A2="HHC2", "Heritage Assets", A2="HT1", "Traffic Impact", A2="HT2", "Sustainable Travel", A2="HB1", "New Businesses", A2="HWB1", "Recreation Space", A2="HWB2", "Open Space", A2="HWB3", "Health Facilities", A2="HIM1", "Spending Priorities", A2="GEN", "General", A2="","")</f>
        <v>Green Belt</v>
      </c>
      <c r="C2" s="29" t="str">
        <f t="shared" ref="C2:C994" si="2">IFS(A2="HHD1","6.1-6.5", A2="HHD2","6.6-6.9", A2="HHD3","6.10", A2="HHD4","6.11-.6.19", A2="HHD5", "6.11-.6.19", A2="HHD6", "6.11-.6.19", A2="HHD7", "6.20-6.25", A2="HE1", "7.1-7.11", A2="HE2", "7.12-7.14", A2="HE3", "7.15-7.27", A2="HE4", "7.28-7.29", A2="HE5", "7.30-7.37", A2="HE6", "7.38-7.41", A2="HHC1", "8.1-8.26", A2="HHC2", "8.27-8.31", A2="HT1", "9.1-9.11", A2="HT2", "9.12-9.14", A2="HB1", "10.1-10.4", A2="HWB1", "11.1-11.10", A2="HWB2", "11.1-11.10", A2="HWB3", "11.11-11.14", A2="HIM1", "12.1-12.4", A2="GEN","N/A", A2="","")</f>
        <v>6.1-6.5</v>
      </c>
      <c r="D2" s="30" t="str">
        <f t="shared" ref="D2:D974" si="3">IFS(A2="HHD1","26-27", A2="HHD2","27-28", A2="HHD3","28", A2="HHD4","29-30", A2="HHD5", "29-30", A2="HHD6", "29-30", A2="HHD7", "31-34", A2="HE1", "35-37", A2="HE2", "37-39", A2="HE3", "39-46", A2="HE4", "47", A2="HE5", "48-50", A2="HE6", "50-51", A2="HHC1", "52-58", A2="HHC2", "59-61", A2="HT1", "62-64", A2="HT2", "64-65", A2="HB1", "66-67", A2="HWB1", "68-69", A2="HWB2", "68-69", A2="HWB3", "70-71", A2="HIM1", "72", A2="GEN","N/A", A2="","")</f>
        <v>26-27</v>
      </c>
      <c r="E2" s="31" t="s">
        <v>201</v>
      </c>
      <c r="F2" s="28"/>
      <c r="G2" s="32"/>
      <c r="H2" s="33" t="s">
        <v>11</v>
      </c>
      <c r="I2" s="34"/>
    </row>
    <row r="3" ht="13.5" customHeight="1">
      <c r="A3" s="28" t="s">
        <v>202</v>
      </c>
      <c r="B3" s="29" t="str">
        <f t="shared" si="1"/>
        <v>Housing Allocation</v>
      </c>
      <c r="C3" s="29" t="str">
        <f t="shared" si="2"/>
        <v>6.6-6.9</v>
      </c>
      <c r="D3" s="30" t="str">
        <f t="shared" si="3"/>
        <v>27-28</v>
      </c>
      <c r="E3" s="31" t="s">
        <v>203</v>
      </c>
      <c r="F3" s="29"/>
      <c r="G3" s="32"/>
      <c r="H3" s="33" t="s">
        <v>11</v>
      </c>
      <c r="I3" s="35"/>
    </row>
    <row r="4" ht="13.5" customHeight="1">
      <c r="A4" s="28" t="s">
        <v>204</v>
      </c>
      <c r="B4" s="29" t="str">
        <f t="shared" si="1"/>
        <v>Green Gap</v>
      </c>
      <c r="C4" s="29" t="str">
        <f t="shared" si="2"/>
        <v>6.10</v>
      </c>
      <c r="D4" s="30" t="str">
        <f t="shared" si="3"/>
        <v>28</v>
      </c>
      <c r="E4" s="36" t="s">
        <v>203</v>
      </c>
      <c r="F4" s="29"/>
      <c r="G4" s="32"/>
      <c r="H4" s="33" t="s">
        <v>11</v>
      </c>
      <c r="I4" s="34"/>
    </row>
    <row r="5" ht="13.5" customHeight="1">
      <c r="A5" s="28" t="s">
        <v>205</v>
      </c>
      <c r="B5" s="29" t="str">
        <f t="shared" si="1"/>
        <v>Infill</v>
      </c>
      <c r="C5" s="29" t="str">
        <f t="shared" si="2"/>
        <v>6.11-.6.19</v>
      </c>
      <c r="D5" s="30" t="str">
        <f t="shared" si="3"/>
        <v>29-30</v>
      </c>
      <c r="E5" s="31" t="s">
        <v>203</v>
      </c>
      <c r="F5" s="29"/>
      <c r="G5" s="23"/>
      <c r="H5" s="33" t="s">
        <v>11</v>
      </c>
      <c r="I5" s="35"/>
    </row>
    <row r="6" ht="13.5" customHeight="1">
      <c r="A6" s="28" t="s">
        <v>206</v>
      </c>
      <c r="B6" s="29" t="str">
        <f t="shared" si="1"/>
        <v>Housing Mix</v>
      </c>
      <c r="C6" s="29" t="str">
        <f t="shared" si="2"/>
        <v>6.11-.6.19</v>
      </c>
      <c r="D6" s="30" t="str">
        <f t="shared" si="3"/>
        <v>29-30</v>
      </c>
      <c r="E6" s="31" t="s">
        <v>203</v>
      </c>
      <c r="F6" s="29"/>
      <c r="G6" s="32"/>
      <c r="H6" s="33" t="s">
        <v>11</v>
      </c>
      <c r="I6" s="35"/>
    </row>
    <row r="7" ht="13.5" customHeight="1">
      <c r="A7" s="28" t="s">
        <v>207</v>
      </c>
      <c r="B7" s="29" t="str">
        <f t="shared" si="1"/>
        <v>Affordable Housing</v>
      </c>
      <c r="C7" s="29" t="str">
        <f t="shared" si="2"/>
        <v>6.11-.6.19</v>
      </c>
      <c r="D7" s="30" t="str">
        <f t="shared" si="3"/>
        <v>29-30</v>
      </c>
      <c r="E7" s="37" t="s">
        <v>203</v>
      </c>
      <c r="F7" s="29"/>
      <c r="G7" s="32"/>
      <c r="H7" s="33" t="s">
        <v>11</v>
      </c>
      <c r="I7" s="35"/>
    </row>
    <row r="8" ht="13.5" customHeight="1">
      <c r="A8" s="28" t="s">
        <v>208</v>
      </c>
      <c r="B8" s="29" t="str">
        <f t="shared" si="1"/>
        <v>Design Criteria</v>
      </c>
      <c r="C8" s="29" t="str">
        <f t="shared" si="2"/>
        <v>6.20-6.25</v>
      </c>
      <c r="D8" s="30" t="str">
        <f t="shared" si="3"/>
        <v>31-34</v>
      </c>
      <c r="E8" s="31" t="s">
        <v>203</v>
      </c>
      <c r="F8" s="29"/>
      <c r="G8" s="23"/>
      <c r="H8" s="33" t="s">
        <v>11</v>
      </c>
      <c r="I8" s="35"/>
    </row>
    <row r="9" ht="13.5" customHeight="1">
      <c r="A9" s="28" t="s">
        <v>209</v>
      </c>
      <c r="B9" s="29" t="str">
        <f t="shared" si="1"/>
        <v>Conservation and Biodiversity</v>
      </c>
      <c r="C9" s="29" t="str">
        <f t="shared" si="2"/>
        <v>7.1-7.11</v>
      </c>
      <c r="D9" s="30" t="str">
        <f t="shared" si="3"/>
        <v>35-37</v>
      </c>
      <c r="E9" s="31" t="s">
        <v>203</v>
      </c>
      <c r="F9" s="29"/>
      <c r="G9" s="32"/>
      <c r="H9" s="33" t="s">
        <v>11</v>
      </c>
      <c r="I9" s="35"/>
    </row>
    <row r="10" ht="13.5" customHeight="1">
      <c r="A10" s="28" t="s">
        <v>210</v>
      </c>
      <c r="B10" s="29" t="str">
        <f t="shared" si="1"/>
        <v>Green Spaces</v>
      </c>
      <c r="C10" s="29" t="str">
        <f t="shared" si="2"/>
        <v>7.12-7.14</v>
      </c>
      <c r="D10" s="30" t="str">
        <f t="shared" si="3"/>
        <v>37-39</v>
      </c>
      <c r="E10" s="31" t="s">
        <v>203</v>
      </c>
      <c r="F10" s="29"/>
      <c r="G10" s="29"/>
      <c r="H10" s="33" t="s">
        <v>11</v>
      </c>
      <c r="I10" s="35"/>
    </row>
    <row r="11" ht="13.5" customHeight="1">
      <c r="A11" s="28" t="s">
        <v>211</v>
      </c>
      <c r="B11" s="29" t="str">
        <f t="shared" si="1"/>
        <v>Cherished Views</v>
      </c>
      <c r="C11" s="29" t="str">
        <f t="shared" si="2"/>
        <v>7.15-7.27</v>
      </c>
      <c r="D11" s="30" t="str">
        <f t="shared" si="3"/>
        <v>39-46</v>
      </c>
      <c r="E11" s="31" t="s">
        <v>203</v>
      </c>
      <c r="F11" s="29"/>
      <c r="G11" s="23"/>
      <c r="H11" s="33" t="s">
        <v>11</v>
      </c>
      <c r="I11" s="35"/>
    </row>
    <row r="12" ht="13.5" customHeight="1">
      <c r="A12" s="28" t="s">
        <v>212</v>
      </c>
      <c r="B12" s="29" t="str">
        <f t="shared" si="1"/>
        <v>Hedgerows</v>
      </c>
      <c r="C12" s="29" t="str">
        <f t="shared" si="2"/>
        <v>7.28-7.29</v>
      </c>
      <c r="D12" s="30" t="str">
        <f t="shared" si="3"/>
        <v>47</v>
      </c>
      <c r="E12" s="37" t="s">
        <v>203</v>
      </c>
      <c r="F12" s="29"/>
      <c r="G12" s="32"/>
      <c r="H12" s="33" t="s">
        <v>11</v>
      </c>
      <c r="I12" s="35"/>
    </row>
    <row r="13" ht="13.5" customHeight="1">
      <c r="A13" s="28" t="s">
        <v>213</v>
      </c>
      <c r="B13" s="29" t="str">
        <f t="shared" si="1"/>
        <v>Hunsdon Mead</v>
      </c>
      <c r="C13" s="29" t="str">
        <f t="shared" si="2"/>
        <v>7.30-7.37</v>
      </c>
      <c r="D13" s="30" t="str">
        <f t="shared" si="3"/>
        <v>48-50</v>
      </c>
      <c r="E13" s="31" t="s">
        <v>203</v>
      </c>
      <c r="F13" s="29"/>
      <c r="G13" s="29"/>
      <c r="H13" s="33" t="s">
        <v>11</v>
      </c>
      <c r="I13" s="35"/>
    </row>
    <row r="14" ht="13.5" customHeight="1">
      <c r="A14" s="28" t="s">
        <v>214</v>
      </c>
      <c r="B14" s="29" t="str">
        <f t="shared" si="1"/>
        <v>Renewable Energy</v>
      </c>
      <c r="C14" s="29" t="str">
        <f t="shared" si="2"/>
        <v>7.38-7.41</v>
      </c>
      <c r="D14" s="30" t="str">
        <f t="shared" si="3"/>
        <v>50-51</v>
      </c>
      <c r="E14" s="31" t="s">
        <v>203</v>
      </c>
      <c r="F14" s="29"/>
      <c r="G14" s="23"/>
      <c r="H14" s="33" t="s">
        <v>11</v>
      </c>
      <c r="I14" s="35"/>
    </row>
    <row r="15" ht="13.5" customHeight="1">
      <c r="A15" s="28" t="s">
        <v>215</v>
      </c>
      <c r="B15" s="29" t="str">
        <f t="shared" si="1"/>
        <v>Heritage and Conservation</v>
      </c>
      <c r="C15" s="29" t="str">
        <f t="shared" si="2"/>
        <v>8.1-8.26</v>
      </c>
      <c r="D15" s="30" t="str">
        <f t="shared" si="3"/>
        <v>52-58</v>
      </c>
      <c r="E15" s="37" t="s">
        <v>203</v>
      </c>
      <c r="F15" s="29"/>
      <c r="G15" s="32"/>
      <c r="H15" s="33" t="s">
        <v>11</v>
      </c>
      <c r="I15" s="35"/>
    </row>
    <row r="16" ht="13.5" customHeight="1">
      <c r="A16" s="28" t="s">
        <v>216</v>
      </c>
      <c r="B16" s="29" t="str">
        <f t="shared" si="1"/>
        <v>Heritage Assets</v>
      </c>
      <c r="C16" s="29" t="str">
        <f t="shared" si="2"/>
        <v>8.27-8.31</v>
      </c>
      <c r="D16" s="30" t="str">
        <f t="shared" si="3"/>
        <v>59-61</v>
      </c>
      <c r="E16" s="31" t="s">
        <v>203</v>
      </c>
      <c r="F16" s="29"/>
      <c r="G16" s="32"/>
      <c r="H16" s="33" t="s">
        <v>11</v>
      </c>
      <c r="I16" s="35"/>
    </row>
    <row r="17" ht="13.5" customHeight="1">
      <c r="A17" s="28" t="s">
        <v>217</v>
      </c>
      <c r="B17" s="29" t="str">
        <f t="shared" si="1"/>
        <v>Traffic Impact</v>
      </c>
      <c r="C17" s="29" t="str">
        <f t="shared" si="2"/>
        <v>9.1-9.11</v>
      </c>
      <c r="D17" s="30" t="str">
        <f t="shared" si="3"/>
        <v>62-64</v>
      </c>
      <c r="E17" s="37" t="s">
        <v>218</v>
      </c>
      <c r="F17" s="29"/>
      <c r="G17" s="23"/>
      <c r="H17" s="33" t="s">
        <v>11</v>
      </c>
      <c r="I17" s="35"/>
    </row>
    <row r="18" ht="13.5" customHeight="1">
      <c r="A18" s="28" t="s">
        <v>219</v>
      </c>
      <c r="B18" s="29" t="str">
        <f t="shared" si="1"/>
        <v>Sustainable Travel</v>
      </c>
      <c r="C18" s="29" t="str">
        <f t="shared" si="2"/>
        <v>9.12-9.14</v>
      </c>
      <c r="D18" s="30" t="str">
        <f t="shared" si="3"/>
        <v>64-65</v>
      </c>
      <c r="E18" s="31" t="s">
        <v>220</v>
      </c>
      <c r="F18" s="29"/>
      <c r="G18" s="23"/>
      <c r="H18" s="33" t="s">
        <v>11</v>
      </c>
      <c r="I18" s="35"/>
    </row>
    <row r="19" ht="13.5" customHeight="1">
      <c r="A19" s="28" t="s">
        <v>221</v>
      </c>
      <c r="B19" s="29" t="str">
        <f t="shared" si="1"/>
        <v>New Businesses</v>
      </c>
      <c r="C19" s="29" t="str">
        <f t="shared" si="2"/>
        <v>10.1-10.4</v>
      </c>
      <c r="D19" s="30" t="str">
        <f t="shared" si="3"/>
        <v>66-67</v>
      </c>
      <c r="E19" s="31" t="s">
        <v>203</v>
      </c>
      <c r="F19" s="29"/>
      <c r="G19" s="29"/>
      <c r="H19" s="33" t="s">
        <v>11</v>
      </c>
      <c r="I19" s="35"/>
    </row>
    <row r="20" ht="13.5" customHeight="1">
      <c r="A20" s="28" t="s">
        <v>222</v>
      </c>
      <c r="B20" s="29" t="str">
        <f t="shared" si="1"/>
        <v>Recreation Space</v>
      </c>
      <c r="C20" s="29" t="str">
        <f t="shared" si="2"/>
        <v>11.1-11.10</v>
      </c>
      <c r="D20" s="30" t="str">
        <f t="shared" si="3"/>
        <v>68-69</v>
      </c>
      <c r="E20" s="37" t="s">
        <v>203</v>
      </c>
      <c r="F20" s="29"/>
      <c r="G20" s="32"/>
      <c r="H20" s="33" t="s">
        <v>11</v>
      </c>
      <c r="I20" s="35"/>
    </row>
    <row r="21" ht="13.5" customHeight="1">
      <c r="A21" s="28" t="s">
        <v>223</v>
      </c>
      <c r="B21" s="29" t="str">
        <f t="shared" si="1"/>
        <v>Open Space</v>
      </c>
      <c r="C21" s="29" t="str">
        <f t="shared" si="2"/>
        <v>11.1-11.10</v>
      </c>
      <c r="D21" s="30" t="str">
        <f t="shared" si="3"/>
        <v>68-69</v>
      </c>
      <c r="E21" s="31" t="s">
        <v>203</v>
      </c>
      <c r="F21" s="29"/>
      <c r="G21" s="29"/>
      <c r="H21" s="33" t="s">
        <v>11</v>
      </c>
      <c r="I21" s="35"/>
    </row>
    <row r="22" ht="13.5" customHeight="1">
      <c r="A22" s="28" t="s">
        <v>224</v>
      </c>
      <c r="B22" s="29" t="str">
        <f t="shared" si="1"/>
        <v>Health Facilities</v>
      </c>
      <c r="C22" s="29" t="str">
        <f t="shared" si="2"/>
        <v>11.11-11.14</v>
      </c>
      <c r="D22" s="30" t="str">
        <f t="shared" si="3"/>
        <v>70-71</v>
      </c>
      <c r="E22" s="37" t="s">
        <v>203</v>
      </c>
      <c r="F22" s="29"/>
      <c r="G22" s="32"/>
      <c r="H22" s="33" t="s">
        <v>11</v>
      </c>
      <c r="I22" s="35"/>
    </row>
    <row r="23" ht="13.5" customHeight="1">
      <c r="A23" s="28" t="s">
        <v>225</v>
      </c>
      <c r="B23" s="29" t="str">
        <f t="shared" si="1"/>
        <v>Spending Priorities</v>
      </c>
      <c r="C23" s="29" t="str">
        <f t="shared" si="2"/>
        <v>12.1-12.4</v>
      </c>
      <c r="D23" s="30" t="str">
        <f t="shared" si="3"/>
        <v>72</v>
      </c>
      <c r="E23" s="31" t="s">
        <v>203</v>
      </c>
      <c r="F23" s="29"/>
      <c r="G23" s="32"/>
      <c r="H23" s="33" t="s">
        <v>11</v>
      </c>
      <c r="I23" s="35"/>
    </row>
    <row r="24" ht="13.5" customHeight="1">
      <c r="A24" s="28" t="s">
        <v>226</v>
      </c>
      <c r="B24" s="29" t="str">
        <f t="shared" si="1"/>
        <v>General</v>
      </c>
      <c r="C24" s="29" t="str">
        <f t="shared" si="2"/>
        <v>N/A</v>
      </c>
      <c r="D24" s="30" t="str">
        <f t="shared" si="3"/>
        <v>N/A</v>
      </c>
      <c r="E24" s="37" t="s">
        <v>227</v>
      </c>
      <c r="F24" s="29"/>
      <c r="G24" s="32"/>
      <c r="H24" s="33" t="s">
        <v>11</v>
      </c>
      <c r="I24" s="35"/>
    </row>
    <row r="25" ht="13.5" customHeight="1">
      <c r="A25" s="28" t="s">
        <v>200</v>
      </c>
      <c r="B25" s="29" t="str">
        <f t="shared" si="1"/>
        <v>Green Belt</v>
      </c>
      <c r="C25" s="29" t="str">
        <f t="shared" si="2"/>
        <v>6.1-6.5</v>
      </c>
      <c r="D25" s="30" t="str">
        <f t="shared" si="3"/>
        <v>26-27</v>
      </c>
      <c r="E25" s="31" t="s">
        <v>228</v>
      </c>
      <c r="F25" s="29"/>
      <c r="G25" s="29"/>
      <c r="H25" s="33"/>
      <c r="I25" s="34" t="s">
        <v>229</v>
      </c>
    </row>
    <row r="26" ht="13.5" customHeight="1">
      <c r="A26" s="28" t="s">
        <v>202</v>
      </c>
      <c r="B26" s="29" t="str">
        <f t="shared" si="1"/>
        <v>Housing Allocation</v>
      </c>
      <c r="C26" s="29" t="str">
        <f t="shared" si="2"/>
        <v>6.6-6.9</v>
      </c>
      <c r="D26" s="30" t="str">
        <f t="shared" si="3"/>
        <v>27-28</v>
      </c>
      <c r="E26" s="31" t="s">
        <v>228</v>
      </c>
      <c r="F26" s="29"/>
      <c r="G26" s="23"/>
      <c r="H26" s="33"/>
      <c r="I26" s="34" t="s">
        <v>229</v>
      </c>
    </row>
    <row r="27" ht="13.5" customHeight="1">
      <c r="A27" s="28" t="s">
        <v>204</v>
      </c>
      <c r="B27" s="29" t="str">
        <f t="shared" si="1"/>
        <v>Green Gap</v>
      </c>
      <c r="C27" s="29" t="str">
        <f t="shared" si="2"/>
        <v>6.10</v>
      </c>
      <c r="D27" s="30" t="str">
        <f t="shared" si="3"/>
        <v>28</v>
      </c>
      <c r="E27" s="31" t="s">
        <v>228</v>
      </c>
      <c r="F27" s="29"/>
      <c r="G27" s="32"/>
      <c r="H27" s="33"/>
      <c r="I27" s="34" t="s">
        <v>229</v>
      </c>
    </row>
    <row r="28" ht="13.5" customHeight="1">
      <c r="A28" s="28" t="s">
        <v>205</v>
      </c>
      <c r="B28" s="29" t="str">
        <f t="shared" si="1"/>
        <v>Infill</v>
      </c>
      <c r="C28" s="29" t="str">
        <f t="shared" si="2"/>
        <v>6.11-.6.19</v>
      </c>
      <c r="D28" s="30" t="str">
        <f t="shared" si="3"/>
        <v>29-30</v>
      </c>
      <c r="E28" s="31" t="s">
        <v>228</v>
      </c>
      <c r="F28" s="29"/>
      <c r="G28" s="29"/>
      <c r="H28" s="33"/>
      <c r="I28" s="34" t="s">
        <v>229</v>
      </c>
    </row>
    <row r="29" ht="13.5" customHeight="1">
      <c r="A29" s="28" t="s">
        <v>206</v>
      </c>
      <c r="B29" s="29" t="str">
        <f t="shared" si="1"/>
        <v>Housing Mix</v>
      </c>
      <c r="C29" s="29" t="str">
        <f t="shared" si="2"/>
        <v>6.11-.6.19</v>
      </c>
      <c r="D29" s="30" t="str">
        <f t="shared" si="3"/>
        <v>29-30</v>
      </c>
      <c r="E29" s="31" t="s">
        <v>228</v>
      </c>
      <c r="F29" s="29"/>
      <c r="G29" s="32"/>
      <c r="H29" s="33"/>
      <c r="I29" s="34" t="s">
        <v>229</v>
      </c>
    </row>
    <row r="30" ht="13.5" customHeight="1">
      <c r="A30" s="28" t="s">
        <v>207</v>
      </c>
      <c r="B30" s="29" t="str">
        <f t="shared" si="1"/>
        <v>Affordable Housing</v>
      </c>
      <c r="C30" s="29" t="str">
        <f t="shared" si="2"/>
        <v>6.11-.6.19</v>
      </c>
      <c r="D30" s="30" t="str">
        <f t="shared" si="3"/>
        <v>29-30</v>
      </c>
      <c r="E30" s="31" t="s">
        <v>228</v>
      </c>
      <c r="F30" s="29"/>
      <c r="G30" s="29"/>
      <c r="H30" s="33"/>
      <c r="I30" s="34" t="s">
        <v>229</v>
      </c>
    </row>
    <row r="31" ht="14.25" customHeight="1">
      <c r="A31" s="28" t="s">
        <v>208</v>
      </c>
      <c r="B31" s="29" t="str">
        <f t="shared" si="1"/>
        <v>Design Criteria</v>
      </c>
      <c r="C31" s="29" t="str">
        <f t="shared" si="2"/>
        <v>6.20-6.25</v>
      </c>
      <c r="D31" s="30" t="str">
        <f t="shared" si="3"/>
        <v>31-34</v>
      </c>
      <c r="E31" s="31" t="s">
        <v>228</v>
      </c>
      <c r="F31" s="29"/>
      <c r="G31" s="32"/>
      <c r="H31" s="33"/>
      <c r="I31" s="34" t="s">
        <v>229</v>
      </c>
    </row>
    <row r="32" ht="13.5" customHeight="1">
      <c r="A32" s="28" t="s">
        <v>209</v>
      </c>
      <c r="B32" s="29" t="str">
        <f t="shared" si="1"/>
        <v>Conservation and Biodiversity</v>
      </c>
      <c r="C32" s="29" t="str">
        <f t="shared" si="2"/>
        <v>7.1-7.11</v>
      </c>
      <c r="D32" s="30" t="str">
        <f t="shared" si="3"/>
        <v>35-37</v>
      </c>
      <c r="E32" s="31" t="s">
        <v>228</v>
      </c>
      <c r="F32" s="29"/>
      <c r="G32" s="23"/>
      <c r="H32" s="33"/>
      <c r="I32" s="34" t="s">
        <v>229</v>
      </c>
    </row>
    <row r="33" ht="13.5" customHeight="1">
      <c r="A33" s="28" t="s">
        <v>210</v>
      </c>
      <c r="B33" s="29" t="str">
        <f t="shared" si="1"/>
        <v>Green Spaces</v>
      </c>
      <c r="C33" s="29" t="str">
        <f t="shared" si="2"/>
        <v>7.12-7.14</v>
      </c>
      <c r="D33" s="30" t="str">
        <f t="shared" si="3"/>
        <v>37-39</v>
      </c>
      <c r="E33" s="31" t="s">
        <v>228</v>
      </c>
      <c r="F33" s="29"/>
      <c r="G33" s="23"/>
      <c r="H33" s="33"/>
      <c r="I33" s="34" t="s">
        <v>229</v>
      </c>
    </row>
    <row r="34" ht="13.5" customHeight="1">
      <c r="A34" s="28" t="s">
        <v>211</v>
      </c>
      <c r="B34" s="29" t="str">
        <f t="shared" si="1"/>
        <v>Cherished Views</v>
      </c>
      <c r="C34" s="29" t="str">
        <f t="shared" si="2"/>
        <v>7.15-7.27</v>
      </c>
      <c r="D34" s="30" t="str">
        <f t="shared" si="3"/>
        <v>39-46</v>
      </c>
      <c r="E34" s="31" t="s">
        <v>228</v>
      </c>
      <c r="F34" s="29"/>
      <c r="G34" s="23"/>
      <c r="H34" s="33"/>
      <c r="I34" s="34" t="s">
        <v>229</v>
      </c>
    </row>
    <row r="35" ht="13.5" customHeight="1">
      <c r="A35" s="28" t="s">
        <v>212</v>
      </c>
      <c r="B35" s="29" t="str">
        <f t="shared" si="1"/>
        <v>Hedgerows</v>
      </c>
      <c r="C35" s="29" t="str">
        <f t="shared" si="2"/>
        <v>7.28-7.29</v>
      </c>
      <c r="D35" s="30" t="str">
        <f t="shared" si="3"/>
        <v>47</v>
      </c>
      <c r="E35" s="31" t="s">
        <v>228</v>
      </c>
      <c r="F35" s="29"/>
      <c r="G35" s="32"/>
      <c r="H35" s="33"/>
      <c r="I35" s="34" t="s">
        <v>229</v>
      </c>
    </row>
    <row r="36" ht="13.5" customHeight="1">
      <c r="A36" s="28" t="s">
        <v>213</v>
      </c>
      <c r="B36" s="29" t="str">
        <f t="shared" si="1"/>
        <v>Hunsdon Mead</v>
      </c>
      <c r="C36" s="29" t="str">
        <f t="shared" si="2"/>
        <v>7.30-7.37</v>
      </c>
      <c r="D36" s="30" t="str">
        <f t="shared" si="3"/>
        <v>48-50</v>
      </c>
      <c r="E36" s="31" t="s">
        <v>228</v>
      </c>
      <c r="F36" s="29"/>
      <c r="G36" s="23"/>
      <c r="H36" s="33"/>
      <c r="I36" s="34" t="s">
        <v>229</v>
      </c>
    </row>
    <row r="37" ht="13.5" customHeight="1">
      <c r="A37" s="28" t="s">
        <v>214</v>
      </c>
      <c r="B37" s="29" t="str">
        <f t="shared" si="1"/>
        <v>Renewable Energy</v>
      </c>
      <c r="C37" s="29" t="str">
        <f t="shared" si="2"/>
        <v>7.38-7.41</v>
      </c>
      <c r="D37" s="30" t="str">
        <f t="shared" si="3"/>
        <v>50-51</v>
      </c>
      <c r="E37" s="31" t="s">
        <v>228</v>
      </c>
      <c r="F37" s="29"/>
      <c r="G37" s="23"/>
      <c r="H37" s="33"/>
      <c r="I37" s="34" t="s">
        <v>229</v>
      </c>
    </row>
    <row r="38" ht="13.5" customHeight="1">
      <c r="A38" s="28" t="s">
        <v>215</v>
      </c>
      <c r="B38" s="29" t="str">
        <f t="shared" si="1"/>
        <v>Heritage and Conservation</v>
      </c>
      <c r="C38" s="29" t="str">
        <f t="shared" si="2"/>
        <v>8.1-8.26</v>
      </c>
      <c r="D38" s="30" t="str">
        <f t="shared" si="3"/>
        <v>52-58</v>
      </c>
      <c r="E38" s="31" t="s">
        <v>228</v>
      </c>
      <c r="F38" s="29"/>
      <c r="G38" s="23"/>
      <c r="H38" s="33"/>
      <c r="I38" s="34" t="s">
        <v>229</v>
      </c>
    </row>
    <row r="39" ht="13.5" customHeight="1">
      <c r="A39" s="28" t="s">
        <v>216</v>
      </c>
      <c r="B39" s="29" t="str">
        <f t="shared" si="1"/>
        <v>Heritage Assets</v>
      </c>
      <c r="C39" s="29" t="str">
        <f t="shared" si="2"/>
        <v>8.27-8.31</v>
      </c>
      <c r="D39" s="30" t="str">
        <f t="shared" si="3"/>
        <v>59-61</v>
      </c>
      <c r="E39" s="31" t="s">
        <v>228</v>
      </c>
      <c r="F39" s="29"/>
      <c r="G39" s="23"/>
      <c r="H39" s="33"/>
      <c r="I39" s="34" t="s">
        <v>229</v>
      </c>
    </row>
    <row r="40" ht="13.5" customHeight="1">
      <c r="A40" s="28" t="s">
        <v>217</v>
      </c>
      <c r="B40" s="29" t="str">
        <f t="shared" si="1"/>
        <v>Traffic Impact</v>
      </c>
      <c r="C40" s="29" t="str">
        <f t="shared" si="2"/>
        <v>9.1-9.11</v>
      </c>
      <c r="D40" s="30" t="str">
        <f t="shared" si="3"/>
        <v>62-64</v>
      </c>
      <c r="E40" s="31" t="s">
        <v>228</v>
      </c>
      <c r="F40" s="29"/>
      <c r="G40" s="32"/>
      <c r="H40" s="33"/>
      <c r="I40" s="34" t="s">
        <v>229</v>
      </c>
    </row>
    <row r="41" ht="13.5" customHeight="1">
      <c r="A41" s="28" t="s">
        <v>219</v>
      </c>
      <c r="B41" s="29" t="str">
        <f t="shared" si="1"/>
        <v>Sustainable Travel</v>
      </c>
      <c r="C41" s="29" t="str">
        <f t="shared" si="2"/>
        <v>9.12-9.14</v>
      </c>
      <c r="D41" s="30" t="str">
        <f t="shared" si="3"/>
        <v>64-65</v>
      </c>
      <c r="E41" s="31" t="s">
        <v>228</v>
      </c>
      <c r="F41" s="29"/>
      <c r="G41" s="23"/>
      <c r="H41" s="33"/>
      <c r="I41" s="34" t="s">
        <v>229</v>
      </c>
    </row>
    <row r="42" ht="13.5" customHeight="1">
      <c r="A42" s="28" t="s">
        <v>221</v>
      </c>
      <c r="B42" s="29" t="str">
        <f t="shared" si="1"/>
        <v>New Businesses</v>
      </c>
      <c r="C42" s="29" t="str">
        <f t="shared" si="2"/>
        <v>10.1-10.4</v>
      </c>
      <c r="D42" s="30" t="str">
        <f t="shared" si="3"/>
        <v>66-67</v>
      </c>
      <c r="E42" s="31" t="s">
        <v>230</v>
      </c>
      <c r="F42" s="29"/>
      <c r="G42" s="32"/>
      <c r="H42" s="33"/>
      <c r="I42" s="34" t="s">
        <v>229</v>
      </c>
    </row>
    <row r="43" ht="13.5" customHeight="1">
      <c r="A43" s="28" t="s">
        <v>222</v>
      </c>
      <c r="B43" s="29" t="str">
        <f t="shared" si="1"/>
        <v>Recreation Space</v>
      </c>
      <c r="C43" s="29" t="str">
        <f t="shared" si="2"/>
        <v>11.1-11.10</v>
      </c>
      <c r="D43" s="30" t="str">
        <f t="shared" si="3"/>
        <v>68-69</v>
      </c>
      <c r="E43" s="31" t="s">
        <v>231</v>
      </c>
      <c r="F43" s="29"/>
      <c r="G43" s="32"/>
      <c r="H43" s="33"/>
      <c r="I43" s="34" t="s">
        <v>229</v>
      </c>
    </row>
    <row r="44" ht="13.5" customHeight="1">
      <c r="A44" s="28" t="s">
        <v>223</v>
      </c>
      <c r="B44" s="29" t="str">
        <f t="shared" si="1"/>
        <v>Open Space</v>
      </c>
      <c r="C44" s="29" t="str">
        <f t="shared" si="2"/>
        <v>11.1-11.10</v>
      </c>
      <c r="D44" s="30" t="str">
        <f t="shared" si="3"/>
        <v>68-69</v>
      </c>
      <c r="E44" s="31" t="s">
        <v>231</v>
      </c>
      <c r="F44" s="29"/>
      <c r="G44" s="23"/>
      <c r="H44" s="33"/>
      <c r="I44" s="34" t="s">
        <v>229</v>
      </c>
    </row>
    <row r="45" ht="13.5" customHeight="1">
      <c r="A45" s="28" t="s">
        <v>224</v>
      </c>
      <c r="B45" s="29" t="str">
        <f t="shared" si="1"/>
        <v>Health Facilities</v>
      </c>
      <c r="C45" s="29" t="str">
        <f t="shared" si="2"/>
        <v>11.11-11.14</v>
      </c>
      <c r="D45" s="30" t="str">
        <f t="shared" si="3"/>
        <v>70-71</v>
      </c>
      <c r="E45" s="31" t="s">
        <v>231</v>
      </c>
      <c r="F45" s="29"/>
      <c r="G45" s="32"/>
      <c r="H45" s="33"/>
      <c r="I45" s="34" t="s">
        <v>229</v>
      </c>
    </row>
    <row r="46" ht="13.5" customHeight="1">
      <c r="A46" s="28" t="s">
        <v>225</v>
      </c>
      <c r="B46" s="29" t="str">
        <f t="shared" si="1"/>
        <v>Spending Priorities</v>
      </c>
      <c r="C46" s="29" t="str">
        <f t="shared" si="2"/>
        <v>12.1-12.4</v>
      </c>
      <c r="D46" s="30" t="str">
        <f t="shared" si="3"/>
        <v>72</v>
      </c>
      <c r="E46" s="31" t="s">
        <v>228</v>
      </c>
      <c r="F46" s="29"/>
      <c r="G46" s="23"/>
      <c r="H46" s="33"/>
      <c r="I46" s="34" t="s">
        <v>229</v>
      </c>
    </row>
    <row r="47" ht="13.5" customHeight="1">
      <c r="A47" s="28" t="s">
        <v>226</v>
      </c>
      <c r="B47" s="29" t="str">
        <f t="shared" si="1"/>
        <v>General</v>
      </c>
      <c r="C47" s="29" t="str">
        <f t="shared" si="2"/>
        <v>N/A</v>
      </c>
      <c r="D47" s="30" t="str">
        <f t="shared" si="3"/>
        <v>N/A</v>
      </c>
      <c r="E47" s="31" t="s">
        <v>232</v>
      </c>
      <c r="F47" s="29"/>
      <c r="G47" s="32"/>
      <c r="H47" s="33"/>
      <c r="I47" s="34" t="s">
        <v>229</v>
      </c>
    </row>
    <row r="48" ht="13.5" customHeight="1">
      <c r="A48" s="28" t="s">
        <v>200</v>
      </c>
      <c r="B48" s="29" t="str">
        <f t="shared" si="1"/>
        <v>Green Belt</v>
      </c>
      <c r="C48" s="29" t="str">
        <f t="shared" si="2"/>
        <v>6.1-6.5</v>
      </c>
      <c r="D48" s="30" t="str">
        <f t="shared" si="3"/>
        <v>26-27</v>
      </c>
      <c r="E48" s="31" t="s">
        <v>228</v>
      </c>
      <c r="F48" s="29"/>
      <c r="G48" s="23"/>
      <c r="H48" s="33" t="s">
        <v>15</v>
      </c>
      <c r="I48" s="35"/>
    </row>
    <row r="49" ht="13.5" customHeight="1">
      <c r="A49" s="28" t="s">
        <v>202</v>
      </c>
      <c r="B49" s="29" t="str">
        <f t="shared" si="1"/>
        <v>Housing Allocation</v>
      </c>
      <c r="C49" s="29" t="str">
        <f t="shared" si="2"/>
        <v>6.6-6.9</v>
      </c>
      <c r="D49" s="30" t="str">
        <f t="shared" si="3"/>
        <v>27-28</v>
      </c>
      <c r="E49" s="31" t="s">
        <v>228</v>
      </c>
      <c r="F49" s="29"/>
      <c r="G49" s="23"/>
      <c r="H49" s="33" t="s">
        <v>15</v>
      </c>
      <c r="I49" s="35"/>
    </row>
    <row r="50" ht="13.5" customHeight="1">
      <c r="A50" s="28" t="s">
        <v>204</v>
      </c>
      <c r="B50" s="29" t="str">
        <f t="shared" si="1"/>
        <v>Green Gap</v>
      </c>
      <c r="C50" s="29" t="str">
        <f t="shared" si="2"/>
        <v>6.10</v>
      </c>
      <c r="D50" s="30" t="str">
        <f t="shared" si="3"/>
        <v>28</v>
      </c>
      <c r="E50" s="31" t="s">
        <v>228</v>
      </c>
      <c r="F50" s="29"/>
      <c r="G50" s="29"/>
      <c r="H50" s="33" t="s">
        <v>15</v>
      </c>
      <c r="I50" s="35"/>
    </row>
    <row r="51" ht="13.5" customHeight="1">
      <c r="A51" s="28" t="s">
        <v>205</v>
      </c>
      <c r="B51" s="29" t="str">
        <f t="shared" si="1"/>
        <v>Infill</v>
      </c>
      <c r="C51" s="29" t="str">
        <f t="shared" si="2"/>
        <v>6.11-.6.19</v>
      </c>
      <c r="D51" s="30" t="str">
        <f t="shared" si="3"/>
        <v>29-30</v>
      </c>
      <c r="E51" s="31" t="s">
        <v>228</v>
      </c>
      <c r="F51" s="29"/>
      <c r="G51" s="32"/>
      <c r="H51" s="33" t="s">
        <v>15</v>
      </c>
      <c r="I51" s="35"/>
    </row>
    <row r="52" ht="13.5" customHeight="1">
      <c r="A52" s="28" t="s">
        <v>206</v>
      </c>
      <c r="B52" s="29" t="str">
        <f t="shared" si="1"/>
        <v>Housing Mix</v>
      </c>
      <c r="C52" s="29" t="str">
        <f t="shared" si="2"/>
        <v>6.11-.6.19</v>
      </c>
      <c r="D52" s="30" t="str">
        <f t="shared" si="3"/>
        <v>29-30</v>
      </c>
      <c r="E52" s="31" t="s">
        <v>228</v>
      </c>
      <c r="F52" s="29"/>
      <c r="G52" s="23"/>
      <c r="H52" s="33" t="s">
        <v>15</v>
      </c>
      <c r="I52" s="35"/>
    </row>
    <row r="53" ht="13.5" customHeight="1">
      <c r="A53" s="28" t="s">
        <v>207</v>
      </c>
      <c r="B53" s="29" t="str">
        <f t="shared" si="1"/>
        <v>Affordable Housing</v>
      </c>
      <c r="C53" s="29" t="str">
        <f t="shared" si="2"/>
        <v>6.11-.6.19</v>
      </c>
      <c r="D53" s="30" t="str">
        <f t="shared" si="3"/>
        <v>29-30</v>
      </c>
      <c r="E53" s="31" t="s">
        <v>228</v>
      </c>
      <c r="F53" s="29"/>
      <c r="G53" s="32"/>
      <c r="H53" s="33" t="s">
        <v>15</v>
      </c>
      <c r="I53" s="35"/>
    </row>
    <row r="54" ht="13.5" customHeight="1">
      <c r="A54" s="28" t="s">
        <v>208</v>
      </c>
      <c r="B54" s="29" t="str">
        <f t="shared" si="1"/>
        <v>Design Criteria</v>
      </c>
      <c r="C54" s="29" t="str">
        <f t="shared" si="2"/>
        <v>6.20-6.25</v>
      </c>
      <c r="D54" s="30" t="str">
        <f t="shared" si="3"/>
        <v>31-34</v>
      </c>
      <c r="E54" s="31" t="s">
        <v>228</v>
      </c>
      <c r="F54" s="29"/>
      <c r="G54" s="23"/>
      <c r="H54" s="33" t="s">
        <v>15</v>
      </c>
      <c r="I54" s="35"/>
    </row>
    <row r="55" ht="13.5" customHeight="1">
      <c r="A55" s="28" t="s">
        <v>209</v>
      </c>
      <c r="B55" s="29" t="str">
        <f t="shared" si="1"/>
        <v>Conservation and Biodiversity</v>
      </c>
      <c r="C55" s="29" t="str">
        <f t="shared" si="2"/>
        <v>7.1-7.11</v>
      </c>
      <c r="D55" s="30" t="str">
        <f t="shared" si="3"/>
        <v>35-37</v>
      </c>
      <c r="E55" s="31" t="s">
        <v>228</v>
      </c>
      <c r="F55" s="29"/>
      <c r="G55" s="32"/>
      <c r="H55" s="33" t="s">
        <v>15</v>
      </c>
      <c r="I55" s="35"/>
    </row>
    <row r="56" ht="13.5" customHeight="1">
      <c r="A56" s="28" t="s">
        <v>210</v>
      </c>
      <c r="B56" s="29" t="str">
        <f t="shared" si="1"/>
        <v>Green Spaces</v>
      </c>
      <c r="C56" s="29" t="str">
        <f t="shared" si="2"/>
        <v>7.12-7.14</v>
      </c>
      <c r="D56" s="30" t="str">
        <f t="shared" si="3"/>
        <v>37-39</v>
      </c>
      <c r="E56" s="31" t="s">
        <v>228</v>
      </c>
      <c r="F56" s="29"/>
      <c r="G56" s="23"/>
      <c r="H56" s="33" t="s">
        <v>15</v>
      </c>
      <c r="I56" s="35"/>
    </row>
    <row r="57" ht="13.5" customHeight="1">
      <c r="A57" s="28" t="s">
        <v>211</v>
      </c>
      <c r="B57" s="29" t="str">
        <f t="shared" si="1"/>
        <v>Cherished Views</v>
      </c>
      <c r="C57" s="29" t="str">
        <f t="shared" si="2"/>
        <v>7.15-7.27</v>
      </c>
      <c r="D57" s="30" t="str">
        <f t="shared" si="3"/>
        <v>39-46</v>
      </c>
      <c r="E57" s="31" t="s">
        <v>228</v>
      </c>
      <c r="F57" s="29"/>
      <c r="G57" s="23"/>
      <c r="H57" s="33" t="s">
        <v>15</v>
      </c>
      <c r="I57" s="35"/>
    </row>
    <row r="58" ht="13.5" customHeight="1">
      <c r="A58" s="28" t="s">
        <v>212</v>
      </c>
      <c r="B58" s="29" t="str">
        <f t="shared" si="1"/>
        <v>Hedgerows</v>
      </c>
      <c r="C58" s="29" t="str">
        <f t="shared" si="2"/>
        <v>7.28-7.29</v>
      </c>
      <c r="D58" s="30" t="str">
        <f t="shared" si="3"/>
        <v>47</v>
      </c>
      <c r="E58" s="31" t="s">
        <v>228</v>
      </c>
      <c r="F58" s="29"/>
      <c r="G58" s="23"/>
      <c r="H58" s="33" t="s">
        <v>15</v>
      </c>
      <c r="I58" s="35"/>
    </row>
    <row r="59" ht="13.5" customHeight="1">
      <c r="A59" s="28" t="s">
        <v>213</v>
      </c>
      <c r="B59" s="29" t="str">
        <f t="shared" si="1"/>
        <v>Hunsdon Mead</v>
      </c>
      <c r="C59" s="29" t="str">
        <f t="shared" si="2"/>
        <v>7.30-7.37</v>
      </c>
      <c r="D59" s="30" t="str">
        <f t="shared" si="3"/>
        <v>48-50</v>
      </c>
      <c r="E59" s="31" t="s">
        <v>228</v>
      </c>
      <c r="F59" s="29"/>
      <c r="G59" s="23"/>
      <c r="H59" s="33" t="s">
        <v>15</v>
      </c>
      <c r="I59" s="35"/>
    </row>
    <row r="60" ht="13.5" customHeight="1">
      <c r="A60" s="28" t="s">
        <v>214</v>
      </c>
      <c r="B60" s="29" t="str">
        <f t="shared" si="1"/>
        <v>Renewable Energy</v>
      </c>
      <c r="C60" s="29" t="str">
        <f t="shared" si="2"/>
        <v>7.38-7.41</v>
      </c>
      <c r="D60" s="30" t="str">
        <f t="shared" si="3"/>
        <v>50-51</v>
      </c>
      <c r="E60" s="31" t="s">
        <v>233</v>
      </c>
      <c r="F60" s="29"/>
      <c r="G60" s="23"/>
      <c r="H60" s="33" t="s">
        <v>15</v>
      </c>
      <c r="I60" s="35"/>
    </row>
    <row r="61" ht="13.5" customHeight="1">
      <c r="A61" s="28" t="s">
        <v>215</v>
      </c>
      <c r="B61" s="29" t="str">
        <f t="shared" si="1"/>
        <v>Heritage and Conservation</v>
      </c>
      <c r="C61" s="29" t="str">
        <f t="shared" si="2"/>
        <v>8.1-8.26</v>
      </c>
      <c r="D61" s="30" t="str">
        <f t="shared" si="3"/>
        <v>52-58</v>
      </c>
      <c r="E61" s="31" t="s">
        <v>228</v>
      </c>
      <c r="F61" s="29"/>
      <c r="G61" s="29"/>
      <c r="H61" s="33" t="s">
        <v>15</v>
      </c>
      <c r="I61" s="35"/>
    </row>
    <row r="62" ht="13.5" customHeight="1">
      <c r="A62" s="28" t="s">
        <v>216</v>
      </c>
      <c r="B62" s="29" t="str">
        <f t="shared" si="1"/>
        <v>Heritage Assets</v>
      </c>
      <c r="C62" s="29" t="str">
        <f t="shared" si="2"/>
        <v>8.27-8.31</v>
      </c>
      <c r="D62" s="30" t="str">
        <f t="shared" si="3"/>
        <v>59-61</v>
      </c>
      <c r="E62" s="31" t="s">
        <v>228</v>
      </c>
      <c r="F62" s="29"/>
      <c r="G62" s="32"/>
      <c r="H62" s="33" t="s">
        <v>15</v>
      </c>
      <c r="I62" s="35"/>
    </row>
    <row r="63" ht="13.5" customHeight="1">
      <c r="A63" s="28" t="s">
        <v>217</v>
      </c>
      <c r="B63" s="29" t="str">
        <f t="shared" si="1"/>
        <v>Traffic Impact</v>
      </c>
      <c r="C63" s="29" t="str">
        <f t="shared" si="2"/>
        <v>9.1-9.11</v>
      </c>
      <c r="D63" s="30" t="str">
        <f t="shared" si="3"/>
        <v>62-64</v>
      </c>
      <c r="E63" s="31" t="s">
        <v>228</v>
      </c>
      <c r="F63" s="29"/>
      <c r="G63" s="32"/>
      <c r="H63" s="33" t="s">
        <v>15</v>
      </c>
      <c r="I63" s="35"/>
    </row>
    <row r="64" ht="13.5" customHeight="1">
      <c r="A64" s="28" t="s">
        <v>219</v>
      </c>
      <c r="B64" s="29" t="str">
        <f t="shared" si="1"/>
        <v>Sustainable Travel</v>
      </c>
      <c r="C64" s="29" t="str">
        <f t="shared" si="2"/>
        <v>9.12-9.14</v>
      </c>
      <c r="D64" s="30" t="str">
        <f t="shared" si="3"/>
        <v>64-65</v>
      </c>
      <c r="E64" s="31" t="s">
        <v>228</v>
      </c>
      <c r="F64" s="29"/>
      <c r="G64" s="32"/>
      <c r="H64" s="33" t="s">
        <v>15</v>
      </c>
      <c r="I64" s="35"/>
    </row>
    <row r="65" ht="13.5" customHeight="1">
      <c r="A65" s="28" t="s">
        <v>221</v>
      </c>
      <c r="B65" s="29" t="str">
        <f t="shared" si="1"/>
        <v>New Businesses</v>
      </c>
      <c r="C65" s="29" t="str">
        <f t="shared" si="2"/>
        <v>10.1-10.4</v>
      </c>
      <c r="D65" s="30" t="str">
        <f t="shared" si="3"/>
        <v>66-67</v>
      </c>
      <c r="E65" s="31" t="s">
        <v>228</v>
      </c>
      <c r="F65" s="29"/>
      <c r="G65" s="32"/>
      <c r="H65" s="33" t="s">
        <v>15</v>
      </c>
      <c r="I65" s="35"/>
    </row>
    <row r="66" ht="13.5" customHeight="1">
      <c r="A66" s="28" t="s">
        <v>222</v>
      </c>
      <c r="B66" s="29" t="str">
        <f t="shared" si="1"/>
        <v>Recreation Space</v>
      </c>
      <c r="C66" s="29" t="str">
        <f t="shared" si="2"/>
        <v>11.1-11.10</v>
      </c>
      <c r="D66" s="30" t="str">
        <f t="shared" si="3"/>
        <v>68-69</v>
      </c>
      <c r="E66" s="31" t="s">
        <v>228</v>
      </c>
      <c r="F66" s="29"/>
      <c r="G66" s="32"/>
      <c r="H66" s="33" t="s">
        <v>15</v>
      </c>
      <c r="I66" s="35"/>
    </row>
    <row r="67" ht="13.5" customHeight="1">
      <c r="A67" s="28" t="s">
        <v>223</v>
      </c>
      <c r="B67" s="29" t="str">
        <f t="shared" si="1"/>
        <v>Open Space</v>
      </c>
      <c r="C67" s="29" t="str">
        <f t="shared" si="2"/>
        <v>11.1-11.10</v>
      </c>
      <c r="D67" s="30" t="str">
        <f t="shared" si="3"/>
        <v>68-69</v>
      </c>
      <c r="E67" s="31" t="s">
        <v>228</v>
      </c>
      <c r="F67" s="29"/>
      <c r="G67" s="32"/>
      <c r="H67" s="33" t="s">
        <v>15</v>
      </c>
      <c r="I67" s="35"/>
    </row>
    <row r="68" ht="13.5" customHeight="1">
      <c r="A68" s="28" t="s">
        <v>224</v>
      </c>
      <c r="B68" s="29" t="str">
        <f t="shared" si="1"/>
        <v>Health Facilities</v>
      </c>
      <c r="C68" s="29" t="str">
        <f t="shared" si="2"/>
        <v>11.11-11.14</v>
      </c>
      <c r="D68" s="30" t="str">
        <f t="shared" si="3"/>
        <v>70-71</v>
      </c>
      <c r="E68" s="31" t="s">
        <v>228</v>
      </c>
      <c r="F68" s="29"/>
      <c r="G68" s="23"/>
      <c r="H68" s="33" t="s">
        <v>15</v>
      </c>
      <c r="I68" s="35"/>
    </row>
    <row r="69" ht="13.5" customHeight="1">
      <c r="A69" s="28" t="s">
        <v>225</v>
      </c>
      <c r="B69" s="29" t="str">
        <f t="shared" si="1"/>
        <v>Spending Priorities</v>
      </c>
      <c r="C69" s="29" t="str">
        <f t="shared" si="2"/>
        <v>12.1-12.4</v>
      </c>
      <c r="D69" s="30" t="str">
        <f t="shared" si="3"/>
        <v>72</v>
      </c>
      <c r="E69" s="31" t="s">
        <v>228</v>
      </c>
      <c r="F69" s="29"/>
      <c r="G69" s="32"/>
      <c r="H69" s="33" t="s">
        <v>15</v>
      </c>
      <c r="I69" s="35"/>
    </row>
    <row r="70" ht="13.5" customHeight="1">
      <c r="A70" s="28" t="s">
        <v>200</v>
      </c>
      <c r="B70" s="29" t="str">
        <f t="shared" si="1"/>
        <v>Green Belt</v>
      </c>
      <c r="C70" s="29" t="str">
        <f t="shared" si="2"/>
        <v>6.1-6.5</v>
      </c>
      <c r="D70" s="30" t="str">
        <f t="shared" si="3"/>
        <v>26-27</v>
      </c>
      <c r="E70" s="31" t="s">
        <v>228</v>
      </c>
      <c r="F70" s="29"/>
      <c r="G70" s="32"/>
      <c r="H70" s="33" t="s">
        <v>20</v>
      </c>
      <c r="I70" s="35"/>
    </row>
    <row r="71" ht="13.5" customHeight="1">
      <c r="A71" s="28" t="s">
        <v>202</v>
      </c>
      <c r="B71" s="29" t="str">
        <f t="shared" si="1"/>
        <v>Housing Allocation</v>
      </c>
      <c r="C71" s="29" t="str">
        <f t="shared" si="2"/>
        <v>6.6-6.9</v>
      </c>
      <c r="D71" s="30" t="str">
        <f t="shared" si="3"/>
        <v>27-28</v>
      </c>
      <c r="E71" s="31" t="s">
        <v>228</v>
      </c>
      <c r="F71" s="29"/>
      <c r="G71" s="23"/>
      <c r="H71" s="33" t="s">
        <v>20</v>
      </c>
      <c r="I71" s="35"/>
    </row>
    <row r="72" ht="13.5" customHeight="1">
      <c r="A72" s="28" t="s">
        <v>204</v>
      </c>
      <c r="B72" s="29" t="str">
        <f t="shared" si="1"/>
        <v>Green Gap</v>
      </c>
      <c r="C72" s="29" t="str">
        <f t="shared" si="2"/>
        <v>6.10</v>
      </c>
      <c r="D72" s="30" t="str">
        <f t="shared" si="3"/>
        <v>28</v>
      </c>
      <c r="E72" s="31" t="s">
        <v>228</v>
      </c>
      <c r="F72" s="29"/>
      <c r="G72" s="32"/>
      <c r="H72" s="33" t="s">
        <v>20</v>
      </c>
      <c r="I72" s="35"/>
    </row>
    <row r="73" ht="13.5" customHeight="1">
      <c r="A73" s="28" t="s">
        <v>205</v>
      </c>
      <c r="B73" s="29" t="str">
        <f t="shared" si="1"/>
        <v>Infill</v>
      </c>
      <c r="C73" s="29" t="str">
        <f t="shared" si="2"/>
        <v>6.11-.6.19</v>
      </c>
      <c r="D73" s="30" t="str">
        <f t="shared" si="3"/>
        <v>29-30</v>
      </c>
      <c r="E73" s="31" t="s">
        <v>228</v>
      </c>
      <c r="F73" s="29"/>
      <c r="G73" s="32"/>
      <c r="H73" s="33" t="s">
        <v>20</v>
      </c>
      <c r="I73" s="35"/>
    </row>
    <row r="74" ht="13.5" customHeight="1">
      <c r="A74" s="28" t="s">
        <v>206</v>
      </c>
      <c r="B74" s="29" t="str">
        <f t="shared" si="1"/>
        <v>Housing Mix</v>
      </c>
      <c r="C74" s="29" t="str">
        <f t="shared" si="2"/>
        <v>6.11-.6.19</v>
      </c>
      <c r="D74" s="30" t="str">
        <f t="shared" si="3"/>
        <v>29-30</v>
      </c>
      <c r="E74" s="31" t="s">
        <v>234</v>
      </c>
      <c r="F74" s="29"/>
      <c r="G74" s="23"/>
      <c r="H74" s="33" t="s">
        <v>20</v>
      </c>
      <c r="I74" s="35"/>
    </row>
    <row r="75" ht="13.5" customHeight="1">
      <c r="A75" s="28" t="s">
        <v>207</v>
      </c>
      <c r="B75" s="29" t="str">
        <f t="shared" si="1"/>
        <v>Affordable Housing</v>
      </c>
      <c r="C75" s="29" t="str">
        <f t="shared" si="2"/>
        <v>6.11-.6.19</v>
      </c>
      <c r="D75" s="30" t="str">
        <f t="shared" si="3"/>
        <v>29-30</v>
      </c>
      <c r="E75" s="31" t="s">
        <v>234</v>
      </c>
      <c r="F75" s="29"/>
      <c r="G75" s="32"/>
      <c r="H75" s="33" t="s">
        <v>20</v>
      </c>
      <c r="I75" s="35"/>
    </row>
    <row r="76" ht="13.5" customHeight="1">
      <c r="A76" s="28" t="s">
        <v>208</v>
      </c>
      <c r="B76" s="29" t="str">
        <f t="shared" si="1"/>
        <v>Design Criteria</v>
      </c>
      <c r="C76" s="29" t="str">
        <f t="shared" si="2"/>
        <v>6.20-6.25</v>
      </c>
      <c r="D76" s="30" t="str">
        <f t="shared" si="3"/>
        <v>31-34</v>
      </c>
      <c r="E76" s="31" t="s">
        <v>234</v>
      </c>
      <c r="F76" s="29"/>
      <c r="G76" s="32"/>
      <c r="H76" s="33" t="s">
        <v>20</v>
      </c>
      <c r="I76" s="35"/>
    </row>
    <row r="77" ht="13.5" customHeight="1">
      <c r="A77" s="28" t="s">
        <v>209</v>
      </c>
      <c r="B77" s="29" t="str">
        <f t="shared" si="1"/>
        <v>Conservation and Biodiversity</v>
      </c>
      <c r="C77" s="29" t="str">
        <f t="shared" si="2"/>
        <v>7.1-7.11</v>
      </c>
      <c r="D77" s="30" t="str">
        <f t="shared" si="3"/>
        <v>35-37</v>
      </c>
      <c r="E77" s="31" t="s">
        <v>228</v>
      </c>
      <c r="F77" s="29"/>
      <c r="G77" s="32"/>
      <c r="H77" s="33" t="s">
        <v>20</v>
      </c>
      <c r="I77" s="35"/>
    </row>
    <row r="78" ht="13.5" customHeight="1">
      <c r="A78" s="28" t="s">
        <v>210</v>
      </c>
      <c r="B78" s="29" t="str">
        <f t="shared" si="1"/>
        <v>Green Spaces</v>
      </c>
      <c r="C78" s="29" t="str">
        <f t="shared" si="2"/>
        <v>7.12-7.14</v>
      </c>
      <c r="D78" s="30" t="str">
        <f t="shared" si="3"/>
        <v>37-39</v>
      </c>
      <c r="E78" s="31" t="s">
        <v>235</v>
      </c>
      <c r="F78" s="29"/>
      <c r="G78" s="32"/>
      <c r="H78" s="33" t="s">
        <v>20</v>
      </c>
      <c r="I78" s="35"/>
    </row>
    <row r="79" ht="13.5" customHeight="1">
      <c r="A79" s="28" t="s">
        <v>211</v>
      </c>
      <c r="B79" s="29" t="str">
        <f t="shared" si="1"/>
        <v>Cherished Views</v>
      </c>
      <c r="C79" s="29" t="str">
        <f t="shared" si="2"/>
        <v>7.15-7.27</v>
      </c>
      <c r="D79" s="30" t="str">
        <f t="shared" si="3"/>
        <v>39-46</v>
      </c>
      <c r="E79" s="31" t="s">
        <v>228</v>
      </c>
      <c r="F79" s="29"/>
      <c r="G79" s="32"/>
      <c r="H79" s="33" t="s">
        <v>20</v>
      </c>
      <c r="I79" s="35"/>
    </row>
    <row r="80" ht="13.5" customHeight="1">
      <c r="A80" s="28" t="s">
        <v>212</v>
      </c>
      <c r="B80" s="29" t="str">
        <f t="shared" si="1"/>
        <v>Hedgerows</v>
      </c>
      <c r="C80" s="29" t="str">
        <f t="shared" si="2"/>
        <v>7.28-7.29</v>
      </c>
      <c r="D80" s="30" t="str">
        <f t="shared" si="3"/>
        <v>47</v>
      </c>
      <c r="E80" s="31" t="s">
        <v>228</v>
      </c>
      <c r="F80" s="29"/>
      <c r="G80" s="29"/>
      <c r="H80" s="33" t="s">
        <v>20</v>
      </c>
      <c r="I80" s="35"/>
    </row>
    <row r="81" ht="13.5" customHeight="1">
      <c r="A81" s="28" t="s">
        <v>213</v>
      </c>
      <c r="B81" s="29" t="str">
        <f t="shared" si="1"/>
        <v>Hunsdon Mead</v>
      </c>
      <c r="C81" s="29" t="str">
        <f t="shared" si="2"/>
        <v>7.30-7.37</v>
      </c>
      <c r="D81" s="30" t="str">
        <f t="shared" si="3"/>
        <v>48-50</v>
      </c>
      <c r="E81" s="31" t="s">
        <v>228</v>
      </c>
      <c r="F81" s="29"/>
      <c r="G81" s="32"/>
      <c r="H81" s="33" t="s">
        <v>20</v>
      </c>
      <c r="I81" s="35"/>
    </row>
    <row r="82" ht="13.5" customHeight="1">
      <c r="A82" s="28" t="s">
        <v>214</v>
      </c>
      <c r="B82" s="29" t="str">
        <f t="shared" si="1"/>
        <v>Renewable Energy</v>
      </c>
      <c r="C82" s="29" t="str">
        <f t="shared" si="2"/>
        <v>7.38-7.41</v>
      </c>
      <c r="D82" s="30" t="str">
        <f t="shared" si="3"/>
        <v>50-51</v>
      </c>
      <c r="E82" s="31" t="s">
        <v>236</v>
      </c>
      <c r="F82" s="29"/>
      <c r="G82" s="32"/>
      <c r="H82" s="33" t="s">
        <v>20</v>
      </c>
      <c r="I82" s="35"/>
    </row>
    <row r="83" ht="13.5" customHeight="1">
      <c r="A83" s="28" t="s">
        <v>215</v>
      </c>
      <c r="B83" s="29" t="str">
        <f t="shared" si="1"/>
        <v>Heritage and Conservation</v>
      </c>
      <c r="C83" s="29" t="str">
        <f t="shared" si="2"/>
        <v>8.1-8.26</v>
      </c>
      <c r="D83" s="30" t="str">
        <f t="shared" si="3"/>
        <v>52-58</v>
      </c>
      <c r="E83" s="31" t="s">
        <v>228</v>
      </c>
      <c r="F83" s="29"/>
      <c r="G83" s="29"/>
      <c r="H83" s="33" t="s">
        <v>20</v>
      </c>
      <c r="I83" s="35"/>
    </row>
    <row r="84" ht="13.5" customHeight="1">
      <c r="A84" s="28" t="s">
        <v>216</v>
      </c>
      <c r="B84" s="29" t="str">
        <f t="shared" si="1"/>
        <v>Heritage Assets</v>
      </c>
      <c r="C84" s="29" t="str">
        <f t="shared" si="2"/>
        <v>8.27-8.31</v>
      </c>
      <c r="D84" s="30" t="str">
        <f t="shared" si="3"/>
        <v>59-61</v>
      </c>
      <c r="E84" s="31" t="s">
        <v>228</v>
      </c>
      <c r="F84" s="29"/>
      <c r="G84" s="32"/>
      <c r="H84" s="33" t="s">
        <v>20</v>
      </c>
      <c r="I84" s="35"/>
    </row>
    <row r="85" ht="13.5" customHeight="1">
      <c r="A85" s="28" t="s">
        <v>217</v>
      </c>
      <c r="B85" s="29" t="str">
        <f t="shared" si="1"/>
        <v>Traffic Impact</v>
      </c>
      <c r="C85" s="29" t="str">
        <f t="shared" si="2"/>
        <v>9.1-9.11</v>
      </c>
      <c r="D85" s="30" t="str">
        <f t="shared" si="3"/>
        <v>62-64</v>
      </c>
      <c r="E85" s="31" t="s">
        <v>228</v>
      </c>
      <c r="F85" s="29"/>
      <c r="G85" s="32"/>
      <c r="H85" s="33" t="s">
        <v>20</v>
      </c>
      <c r="I85" s="35"/>
    </row>
    <row r="86" ht="13.5" customHeight="1">
      <c r="A86" s="28" t="s">
        <v>219</v>
      </c>
      <c r="B86" s="29" t="str">
        <f t="shared" si="1"/>
        <v>Sustainable Travel</v>
      </c>
      <c r="C86" s="29" t="str">
        <f t="shared" si="2"/>
        <v>9.12-9.14</v>
      </c>
      <c r="D86" s="30" t="str">
        <f t="shared" si="3"/>
        <v>64-65</v>
      </c>
      <c r="E86" s="31" t="s">
        <v>228</v>
      </c>
      <c r="F86" s="29"/>
      <c r="G86" s="32"/>
      <c r="H86" s="33" t="s">
        <v>20</v>
      </c>
      <c r="I86" s="35"/>
    </row>
    <row r="87" ht="13.5" customHeight="1">
      <c r="A87" s="28" t="s">
        <v>221</v>
      </c>
      <c r="B87" s="29" t="str">
        <f t="shared" si="1"/>
        <v>New Businesses</v>
      </c>
      <c r="C87" s="29" t="str">
        <f t="shared" si="2"/>
        <v>10.1-10.4</v>
      </c>
      <c r="D87" s="30" t="str">
        <f t="shared" si="3"/>
        <v>66-67</v>
      </c>
      <c r="E87" s="31" t="s">
        <v>228</v>
      </c>
      <c r="F87" s="29"/>
      <c r="G87" s="32"/>
      <c r="H87" s="33" t="s">
        <v>20</v>
      </c>
      <c r="I87" s="35"/>
    </row>
    <row r="88" ht="13.5" customHeight="1">
      <c r="A88" s="28" t="s">
        <v>222</v>
      </c>
      <c r="B88" s="29" t="str">
        <f t="shared" si="1"/>
        <v>Recreation Space</v>
      </c>
      <c r="C88" s="29" t="str">
        <f t="shared" si="2"/>
        <v>11.1-11.10</v>
      </c>
      <c r="D88" s="30" t="str">
        <f t="shared" si="3"/>
        <v>68-69</v>
      </c>
      <c r="E88" s="31" t="s">
        <v>237</v>
      </c>
      <c r="F88" s="29"/>
      <c r="G88" s="32"/>
      <c r="H88" s="33" t="s">
        <v>20</v>
      </c>
      <c r="I88" s="35"/>
    </row>
    <row r="89" ht="13.5" customHeight="1">
      <c r="A89" s="28" t="s">
        <v>223</v>
      </c>
      <c r="B89" s="29" t="str">
        <f t="shared" si="1"/>
        <v>Open Space</v>
      </c>
      <c r="C89" s="29" t="str">
        <f t="shared" si="2"/>
        <v>11.1-11.10</v>
      </c>
      <c r="D89" s="30" t="str">
        <f t="shared" si="3"/>
        <v>68-69</v>
      </c>
      <c r="E89" s="31" t="s">
        <v>237</v>
      </c>
      <c r="F89" s="29"/>
      <c r="G89" s="32"/>
      <c r="H89" s="33" t="s">
        <v>20</v>
      </c>
      <c r="I89" s="35"/>
    </row>
    <row r="90" ht="13.5" customHeight="1">
      <c r="A90" s="28" t="s">
        <v>224</v>
      </c>
      <c r="B90" s="29" t="str">
        <f t="shared" si="1"/>
        <v>Health Facilities</v>
      </c>
      <c r="C90" s="29" t="str">
        <f t="shared" si="2"/>
        <v>11.11-11.14</v>
      </c>
      <c r="D90" s="30" t="str">
        <f t="shared" si="3"/>
        <v>70-71</v>
      </c>
      <c r="E90" s="31" t="s">
        <v>237</v>
      </c>
      <c r="F90" s="29"/>
      <c r="G90" s="32"/>
      <c r="H90" s="33" t="s">
        <v>20</v>
      </c>
      <c r="I90" s="35"/>
    </row>
    <row r="91" ht="13.5" customHeight="1">
      <c r="A91" s="28" t="s">
        <v>225</v>
      </c>
      <c r="B91" s="29" t="str">
        <f t="shared" si="1"/>
        <v>Spending Priorities</v>
      </c>
      <c r="C91" s="29" t="str">
        <f t="shared" si="2"/>
        <v>12.1-12.4</v>
      </c>
      <c r="D91" s="30" t="str">
        <f t="shared" si="3"/>
        <v>72</v>
      </c>
      <c r="E91" s="31" t="s">
        <v>228</v>
      </c>
      <c r="F91" s="29"/>
      <c r="G91" s="32"/>
      <c r="H91" s="33" t="s">
        <v>20</v>
      </c>
      <c r="I91" s="35"/>
    </row>
    <row r="92" ht="13.5" customHeight="1">
      <c r="A92" s="28" t="s">
        <v>226</v>
      </c>
      <c r="B92" s="29" t="str">
        <f t="shared" si="1"/>
        <v>General</v>
      </c>
      <c r="C92" s="29" t="str">
        <f t="shared" si="2"/>
        <v>N/A</v>
      </c>
      <c r="D92" s="30" t="str">
        <f t="shared" si="3"/>
        <v>N/A</v>
      </c>
      <c r="E92" s="38"/>
      <c r="F92" s="29"/>
      <c r="G92" s="29"/>
      <c r="H92" s="33" t="s">
        <v>20</v>
      </c>
      <c r="I92" s="35"/>
    </row>
    <row r="93" ht="13.5" customHeight="1">
      <c r="A93" s="28" t="s">
        <v>200</v>
      </c>
      <c r="B93" s="29" t="str">
        <f t="shared" si="1"/>
        <v>Green Belt</v>
      </c>
      <c r="C93" s="29" t="str">
        <f t="shared" si="2"/>
        <v>6.1-6.5</v>
      </c>
      <c r="D93" s="30" t="str">
        <f t="shared" si="3"/>
        <v>26-27</v>
      </c>
      <c r="E93" s="31" t="s">
        <v>228</v>
      </c>
      <c r="F93" s="29"/>
      <c r="G93" s="32"/>
      <c r="H93" s="33" t="s">
        <v>23</v>
      </c>
      <c r="I93" s="35"/>
    </row>
    <row r="94" ht="13.5" customHeight="1">
      <c r="A94" s="28" t="s">
        <v>202</v>
      </c>
      <c r="B94" s="29" t="str">
        <f t="shared" si="1"/>
        <v>Housing Allocation</v>
      </c>
      <c r="C94" s="29" t="str">
        <f t="shared" si="2"/>
        <v>6.6-6.9</v>
      </c>
      <c r="D94" s="30" t="str">
        <f t="shared" si="3"/>
        <v>27-28</v>
      </c>
      <c r="E94" s="31" t="s">
        <v>238</v>
      </c>
      <c r="F94" s="29"/>
      <c r="G94" s="32"/>
      <c r="H94" s="33" t="s">
        <v>23</v>
      </c>
      <c r="I94" s="35"/>
    </row>
    <row r="95" ht="13.5" customHeight="1">
      <c r="A95" s="28" t="s">
        <v>204</v>
      </c>
      <c r="B95" s="29" t="str">
        <f t="shared" si="1"/>
        <v>Green Gap</v>
      </c>
      <c r="C95" s="29" t="str">
        <f t="shared" si="2"/>
        <v>6.10</v>
      </c>
      <c r="D95" s="30" t="str">
        <f t="shared" si="3"/>
        <v>28</v>
      </c>
      <c r="E95" s="31" t="s">
        <v>228</v>
      </c>
      <c r="F95" s="29"/>
      <c r="G95" s="32"/>
      <c r="H95" s="33" t="s">
        <v>23</v>
      </c>
      <c r="I95" s="35"/>
    </row>
    <row r="96" ht="13.5" customHeight="1">
      <c r="A96" s="28" t="s">
        <v>205</v>
      </c>
      <c r="B96" s="29" t="str">
        <f t="shared" si="1"/>
        <v>Infill</v>
      </c>
      <c r="C96" s="29" t="str">
        <f t="shared" si="2"/>
        <v>6.11-.6.19</v>
      </c>
      <c r="D96" s="30" t="str">
        <f t="shared" si="3"/>
        <v>29-30</v>
      </c>
      <c r="E96" s="31" t="s">
        <v>238</v>
      </c>
      <c r="F96" s="29"/>
      <c r="G96" s="32"/>
      <c r="H96" s="33" t="s">
        <v>23</v>
      </c>
      <c r="I96" s="35"/>
    </row>
    <row r="97" ht="13.5" customHeight="1">
      <c r="A97" s="28" t="s">
        <v>206</v>
      </c>
      <c r="B97" s="29" t="str">
        <f t="shared" si="1"/>
        <v>Housing Mix</v>
      </c>
      <c r="C97" s="29" t="str">
        <f t="shared" si="2"/>
        <v>6.11-.6.19</v>
      </c>
      <c r="D97" s="30" t="str">
        <f t="shared" si="3"/>
        <v>29-30</v>
      </c>
      <c r="E97" s="31" t="s">
        <v>228</v>
      </c>
      <c r="F97" s="29"/>
      <c r="G97" s="32"/>
      <c r="H97" s="33" t="s">
        <v>23</v>
      </c>
      <c r="I97" s="35"/>
    </row>
    <row r="98" ht="13.5" customHeight="1">
      <c r="A98" s="28" t="s">
        <v>207</v>
      </c>
      <c r="B98" s="29" t="str">
        <f t="shared" si="1"/>
        <v>Affordable Housing</v>
      </c>
      <c r="C98" s="29" t="str">
        <f t="shared" si="2"/>
        <v>6.11-.6.19</v>
      </c>
      <c r="D98" s="30" t="str">
        <f t="shared" si="3"/>
        <v>29-30</v>
      </c>
      <c r="E98" s="31" t="s">
        <v>228</v>
      </c>
      <c r="F98" s="29"/>
      <c r="G98" s="29"/>
      <c r="H98" s="33" t="s">
        <v>23</v>
      </c>
      <c r="I98" s="35"/>
    </row>
    <row r="99" ht="13.5" customHeight="1">
      <c r="A99" s="28" t="s">
        <v>208</v>
      </c>
      <c r="B99" s="29" t="str">
        <f t="shared" si="1"/>
        <v>Design Criteria</v>
      </c>
      <c r="C99" s="29" t="str">
        <f t="shared" si="2"/>
        <v>6.20-6.25</v>
      </c>
      <c r="D99" s="30" t="str">
        <f t="shared" si="3"/>
        <v>31-34</v>
      </c>
      <c r="E99" s="31" t="s">
        <v>228</v>
      </c>
      <c r="F99" s="29"/>
      <c r="G99" s="23"/>
      <c r="H99" s="33" t="s">
        <v>23</v>
      </c>
      <c r="I99" s="35"/>
    </row>
    <row r="100" ht="13.5" customHeight="1">
      <c r="A100" s="28" t="s">
        <v>209</v>
      </c>
      <c r="B100" s="29" t="str">
        <f t="shared" si="1"/>
        <v>Conservation and Biodiversity</v>
      </c>
      <c r="C100" s="29" t="str">
        <f t="shared" si="2"/>
        <v>7.1-7.11</v>
      </c>
      <c r="D100" s="30" t="str">
        <f t="shared" si="3"/>
        <v>35-37</v>
      </c>
      <c r="E100" s="31" t="s">
        <v>228</v>
      </c>
      <c r="F100" s="29"/>
      <c r="G100" s="23"/>
      <c r="H100" s="33" t="s">
        <v>23</v>
      </c>
      <c r="I100" s="35"/>
    </row>
    <row r="101" ht="13.5" customHeight="1">
      <c r="A101" s="28" t="s">
        <v>210</v>
      </c>
      <c r="B101" s="29" t="str">
        <f t="shared" si="1"/>
        <v>Green Spaces</v>
      </c>
      <c r="C101" s="29" t="str">
        <f t="shared" si="2"/>
        <v>7.12-7.14</v>
      </c>
      <c r="D101" s="30" t="str">
        <f t="shared" si="3"/>
        <v>37-39</v>
      </c>
      <c r="E101" s="31" t="s">
        <v>228</v>
      </c>
      <c r="F101" s="29"/>
      <c r="G101" s="39"/>
      <c r="H101" s="33" t="s">
        <v>23</v>
      </c>
      <c r="I101" s="35"/>
    </row>
    <row r="102" ht="13.5" customHeight="1">
      <c r="A102" s="28" t="s">
        <v>211</v>
      </c>
      <c r="B102" s="29" t="str">
        <f t="shared" si="1"/>
        <v>Cherished Views</v>
      </c>
      <c r="C102" s="29" t="str">
        <f t="shared" si="2"/>
        <v>7.15-7.27</v>
      </c>
      <c r="D102" s="30" t="str">
        <f t="shared" si="3"/>
        <v>39-46</v>
      </c>
      <c r="E102" s="31" t="s">
        <v>228</v>
      </c>
      <c r="F102" s="29"/>
      <c r="G102" s="32"/>
      <c r="H102" s="33" t="s">
        <v>23</v>
      </c>
      <c r="I102" s="35"/>
    </row>
    <row r="103" ht="13.5" customHeight="1">
      <c r="A103" s="28" t="s">
        <v>212</v>
      </c>
      <c r="B103" s="29" t="str">
        <f t="shared" si="1"/>
        <v>Hedgerows</v>
      </c>
      <c r="C103" s="29" t="str">
        <f t="shared" si="2"/>
        <v>7.28-7.29</v>
      </c>
      <c r="D103" s="30" t="str">
        <f t="shared" si="3"/>
        <v>47</v>
      </c>
      <c r="E103" s="31" t="s">
        <v>228</v>
      </c>
      <c r="F103" s="29"/>
      <c r="G103" s="23"/>
      <c r="H103" s="33" t="s">
        <v>23</v>
      </c>
      <c r="I103" s="35"/>
    </row>
    <row r="104" ht="13.5" customHeight="1">
      <c r="A104" s="28" t="s">
        <v>213</v>
      </c>
      <c r="B104" s="29" t="str">
        <f t="shared" si="1"/>
        <v>Hunsdon Mead</v>
      </c>
      <c r="C104" s="29" t="str">
        <f t="shared" si="2"/>
        <v>7.30-7.37</v>
      </c>
      <c r="D104" s="30" t="str">
        <f t="shared" si="3"/>
        <v>48-50</v>
      </c>
      <c r="E104" s="31" t="s">
        <v>228</v>
      </c>
      <c r="F104" s="29"/>
      <c r="G104" s="39"/>
      <c r="H104" s="33" t="s">
        <v>23</v>
      </c>
      <c r="I104" s="35"/>
    </row>
    <row r="105" ht="13.5" customHeight="1">
      <c r="A105" s="28" t="s">
        <v>214</v>
      </c>
      <c r="B105" s="29" t="str">
        <f t="shared" si="1"/>
        <v>Renewable Energy</v>
      </c>
      <c r="C105" s="29" t="str">
        <f t="shared" si="2"/>
        <v>7.38-7.41</v>
      </c>
      <c r="D105" s="30" t="str">
        <f t="shared" si="3"/>
        <v>50-51</v>
      </c>
      <c r="E105" s="31" t="s">
        <v>228</v>
      </c>
      <c r="F105" s="29"/>
      <c r="G105" s="39"/>
      <c r="H105" s="33" t="s">
        <v>23</v>
      </c>
      <c r="I105" s="35"/>
    </row>
    <row r="106" ht="13.5" customHeight="1">
      <c r="A106" s="28" t="s">
        <v>215</v>
      </c>
      <c r="B106" s="29" t="str">
        <f t="shared" si="1"/>
        <v>Heritage and Conservation</v>
      </c>
      <c r="C106" s="29" t="str">
        <f t="shared" si="2"/>
        <v>8.1-8.26</v>
      </c>
      <c r="D106" s="30" t="str">
        <f t="shared" si="3"/>
        <v>52-58</v>
      </c>
      <c r="E106" s="31" t="s">
        <v>228</v>
      </c>
      <c r="F106" s="29"/>
      <c r="G106" s="23"/>
      <c r="H106" s="33" t="s">
        <v>23</v>
      </c>
      <c r="I106" s="35"/>
    </row>
    <row r="107" ht="13.5" customHeight="1">
      <c r="A107" s="28" t="s">
        <v>216</v>
      </c>
      <c r="B107" s="29" t="str">
        <f t="shared" si="1"/>
        <v>Heritage Assets</v>
      </c>
      <c r="C107" s="29" t="str">
        <f t="shared" si="2"/>
        <v>8.27-8.31</v>
      </c>
      <c r="D107" s="30" t="str">
        <f t="shared" si="3"/>
        <v>59-61</v>
      </c>
      <c r="E107" s="31" t="s">
        <v>228</v>
      </c>
      <c r="F107" s="29"/>
      <c r="G107" s="23"/>
      <c r="H107" s="33" t="s">
        <v>23</v>
      </c>
      <c r="I107" s="35"/>
    </row>
    <row r="108" ht="13.5" customHeight="1">
      <c r="A108" s="28" t="s">
        <v>217</v>
      </c>
      <c r="B108" s="29" t="str">
        <f t="shared" si="1"/>
        <v>Traffic Impact</v>
      </c>
      <c r="C108" s="29" t="str">
        <f t="shared" si="2"/>
        <v>9.1-9.11</v>
      </c>
      <c r="D108" s="30" t="str">
        <f t="shared" si="3"/>
        <v>62-64</v>
      </c>
      <c r="E108" s="31" t="s">
        <v>228</v>
      </c>
      <c r="F108" s="29"/>
      <c r="G108" s="32"/>
      <c r="H108" s="33" t="s">
        <v>23</v>
      </c>
      <c r="I108" s="35"/>
    </row>
    <row r="109" ht="13.5" customHeight="1">
      <c r="A109" s="28" t="s">
        <v>219</v>
      </c>
      <c r="B109" s="29" t="str">
        <f t="shared" si="1"/>
        <v>Sustainable Travel</v>
      </c>
      <c r="C109" s="29" t="str">
        <f t="shared" si="2"/>
        <v>9.12-9.14</v>
      </c>
      <c r="D109" s="30" t="str">
        <f t="shared" si="3"/>
        <v>64-65</v>
      </c>
      <c r="E109" s="31" t="s">
        <v>239</v>
      </c>
      <c r="F109" s="29"/>
      <c r="G109" s="29"/>
      <c r="H109" s="33" t="s">
        <v>23</v>
      </c>
      <c r="I109" s="35"/>
    </row>
    <row r="110" ht="13.5" customHeight="1">
      <c r="A110" s="28" t="s">
        <v>221</v>
      </c>
      <c r="B110" s="29" t="str">
        <f t="shared" si="1"/>
        <v>New Businesses</v>
      </c>
      <c r="C110" s="29" t="str">
        <f t="shared" si="2"/>
        <v>10.1-10.4</v>
      </c>
      <c r="D110" s="30" t="str">
        <f t="shared" si="3"/>
        <v>66-67</v>
      </c>
      <c r="E110" s="31" t="s">
        <v>228</v>
      </c>
      <c r="F110" s="29"/>
      <c r="G110" s="32"/>
      <c r="H110" s="33" t="s">
        <v>23</v>
      </c>
      <c r="I110" s="35"/>
    </row>
    <row r="111" ht="13.5" customHeight="1">
      <c r="A111" s="28" t="s">
        <v>222</v>
      </c>
      <c r="B111" s="29" t="str">
        <f t="shared" si="1"/>
        <v>Recreation Space</v>
      </c>
      <c r="C111" s="29" t="str">
        <f t="shared" si="2"/>
        <v>11.1-11.10</v>
      </c>
      <c r="D111" s="30" t="str">
        <f t="shared" si="3"/>
        <v>68-69</v>
      </c>
      <c r="E111" s="31" t="s">
        <v>240</v>
      </c>
      <c r="F111" s="29"/>
      <c r="G111" s="32"/>
      <c r="H111" s="33" t="s">
        <v>23</v>
      </c>
      <c r="I111" s="35"/>
    </row>
    <row r="112" ht="13.5" customHeight="1">
      <c r="A112" s="28" t="s">
        <v>223</v>
      </c>
      <c r="B112" s="29" t="str">
        <f t="shared" si="1"/>
        <v>Open Space</v>
      </c>
      <c r="C112" s="29" t="str">
        <f t="shared" si="2"/>
        <v>11.1-11.10</v>
      </c>
      <c r="D112" s="30" t="str">
        <f t="shared" si="3"/>
        <v>68-69</v>
      </c>
      <c r="E112" s="31" t="s">
        <v>240</v>
      </c>
      <c r="F112" s="29"/>
      <c r="G112" s="32"/>
      <c r="H112" s="33" t="s">
        <v>23</v>
      </c>
      <c r="I112" s="35"/>
    </row>
    <row r="113" ht="13.5" customHeight="1">
      <c r="A113" s="28" t="s">
        <v>224</v>
      </c>
      <c r="B113" s="29" t="str">
        <f t="shared" si="1"/>
        <v>Health Facilities</v>
      </c>
      <c r="C113" s="29" t="str">
        <f t="shared" si="2"/>
        <v>11.11-11.14</v>
      </c>
      <c r="D113" s="30" t="str">
        <f t="shared" si="3"/>
        <v>70-71</v>
      </c>
      <c r="E113" s="31" t="s">
        <v>240</v>
      </c>
      <c r="F113" s="29"/>
      <c r="G113" s="32"/>
      <c r="H113" s="33" t="s">
        <v>23</v>
      </c>
      <c r="I113" s="35"/>
    </row>
    <row r="114" ht="13.5" customHeight="1">
      <c r="A114" s="28" t="s">
        <v>225</v>
      </c>
      <c r="B114" s="29" t="str">
        <f t="shared" si="1"/>
        <v>Spending Priorities</v>
      </c>
      <c r="C114" s="29" t="str">
        <f t="shared" si="2"/>
        <v>12.1-12.4</v>
      </c>
      <c r="D114" s="30" t="str">
        <f t="shared" si="3"/>
        <v>72</v>
      </c>
      <c r="E114" s="31" t="s">
        <v>228</v>
      </c>
      <c r="F114" s="29"/>
      <c r="G114" s="32"/>
      <c r="H114" s="33" t="s">
        <v>23</v>
      </c>
      <c r="I114" s="35"/>
    </row>
    <row r="115" ht="13.5" customHeight="1">
      <c r="A115" s="28" t="s">
        <v>226</v>
      </c>
      <c r="B115" s="29" t="str">
        <f t="shared" si="1"/>
        <v>General</v>
      </c>
      <c r="C115" s="29" t="str">
        <f t="shared" si="2"/>
        <v>N/A</v>
      </c>
      <c r="D115" s="30" t="str">
        <f t="shared" si="3"/>
        <v>N/A</v>
      </c>
      <c r="E115" s="31" t="s">
        <v>241</v>
      </c>
      <c r="F115" s="29"/>
      <c r="G115" s="32"/>
      <c r="H115" s="33" t="s">
        <v>23</v>
      </c>
      <c r="I115" s="35"/>
    </row>
    <row r="116" ht="13.5" customHeight="1">
      <c r="A116" s="28" t="s">
        <v>200</v>
      </c>
      <c r="B116" s="29" t="str">
        <f t="shared" si="1"/>
        <v>Green Belt</v>
      </c>
      <c r="C116" s="29" t="str">
        <f t="shared" si="2"/>
        <v>6.1-6.5</v>
      </c>
      <c r="D116" s="30" t="str">
        <f t="shared" si="3"/>
        <v>26-27</v>
      </c>
      <c r="E116" s="31" t="s">
        <v>242</v>
      </c>
      <c r="F116" s="29"/>
      <c r="G116" s="23"/>
      <c r="H116" s="33" t="s">
        <v>26</v>
      </c>
      <c r="I116" s="35"/>
    </row>
    <row r="117" ht="13.5" customHeight="1">
      <c r="A117" s="28" t="s">
        <v>202</v>
      </c>
      <c r="B117" s="29" t="str">
        <f t="shared" si="1"/>
        <v>Housing Allocation</v>
      </c>
      <c r="C117" s="29" t="str">
        <f t="shared" si="2"/>
        <v>6.6-6.9</v>
      </c>
      <c r="D117" s="30" t="str">
        <f t="shared" si="3"/>
        <v>27-28</v>
      </c>
      <c r="E117" s="31" t="s">
        <v>243</v>
      </c>
      <c r="F117" s="29"/>
      <c r="G117" s="32"/>
      <c r="H117" s="33" t="s">
        <v>26</v>
      </c>
      <c r="I117" s="35"/>
    </row>
    <row r="118" ht="13.5" customHeight="1">
      <c r="A118" s="28" t="s">
        <v>204</v>
      </c>
      <c r="B118" s="29" t="str">
        <f t="shared" si="1"/>
        <v>Green Gap</v>
      </c>
      <c r="C118" s="29" t="str">
        <f t="shared" si="2"/>
        <v>6.10</v>
      </c>
      <c r="D118" s="30" t="str">
        <f t="shared" si="3"/>
        <v>28</v>
      </c>
      <c r="E118" s="31" t="s">
        <v>244</v>
      </c>
      <c r="F118" s="29"/>
      <c r="G118" s="32"/>
      <c r="H118" s="33" t="s">
        <v>26</v>
      </c>
      <c r="I118" s="35"/>
    </row>
    <row r="119" ht="13.5" customHeight="1">
      <c r="A119" s="28" t="s">
        <v>205</v>
      </c>
      <c r="B119" s="29" t="str">
        <f t="shared" si="1"/>
        <v>Infill</v>
      </c>
      <c r="C119" s="29" t="str">
        <f t="shared" si="2"/>
        <v>6.11-.6.19</v>
      </c>
      <c r="D119" s="30" t="str">
        <f t="shared" si="3"/>
        <v>29-30</v>
      </c>
      <c r="E119" s="31" t="s">
        <v>243</v>
      </c>
      <c r="F119" s="29"/>
      <c r="G119" s="32"/>
      <c r="H119" s="33" t="s">
        <v>26</v>
      </c>
      <c r="I119" s="35"/>
    </row>
    <row r="120" ht="13.5" customHeight="1">
      <c r="A120" s="28" t="s">
        <v>206</v>
      </c>
      <c r="B120" s="29" t="str">
        <f t="shared" si="1"/>
        <v>Housing Mix</v>
      </c>
      <c r="C120" s="29" t="str">
        <f t="shared" si="2"/>
        <v>6.11-.6.19</v>
      </c>
      <c r="D120" s="30" t="str">
        <f t="shared" si="3"/>
        <v>29-30</v>
      </c>
      <c r="E120" s="31" t="s">
        <v>245</v>
      </c>
      <c r="F120" s="29"/>
      <c r="G120" s="23"/>
      <c r="H120" s="33" t="s">
        <v>26</v>
      </c>
      <c r="I120" s="35"/>
    </row>
    <row r="121" ht="13.5" customHeight="1">
      <c r="A121" s="28" t="s">
        <v>207</v>
      </c>
      <c r="B121" s="29" t="str">
        <f t="shared" si="1"/>
        <v>Affordable Housing</v>
      </c>
      <c r="C121" s="29" t="str">
        <f t="shared" si="2"/>
        <v>6.11-.6.19</v>
      </c>
      <c r="D121" s="30" t="str">
        <f t="shared" si="3"/>
        <v>29-30</v>
      </c>
      <c r="E121" s="31" t="s">
        <v>245</v>
      </c>
      <c r="F121" s="29"/>
      <c r="G121" s="32"/>
      <c r="H121" s="33" t="s">
        <v>26</v>
      </c>
      <c r="I121" s="35"/>
    </row>
    <row r="122" ht="13.5" customHeight="1">
      <c r="A122" s="28" t="s">
        <v>208</v>
      </c>
      <c r="B122" s="29" t="str">
        <f t="shared" si="1"/>
        <v>Design Criteria</v>
      </c>
      <c r="C122" s="29" t="str">
        <f t="shared" si="2"/>
        <v>6.20-6.25</v>
      </c>
      <c r="D122" s="30" t="str">
        <f t="shared" si="3"/>
        <v>31-34</v>
      </c>
      <c r="E122" s="31" t="s">
        <v>245</v>
      </c>
      <c r="F122" s="29"/>
      <c r="G122" s="23"/>
      <c r="H122" s="33" t="s">
        <v>26</v>
      </c>
      <c r="I122" s="35"/>
    </row>
    <row r="123" ht="13.5" customHeight="1">
      <c r="A123" s="28" t="s">
        <v>209</v>
      </c>
      <c r="B123" s="29" t="str">
        <f t="shared" si="1"/>
        <v>Conservation and Biodiversity</v>
      </c>
      <c r="C123" s="29" t="str">
        <f t="shared" si="2"/>
        <v>7.1-7.11</v>
      </c>
      <c r="D123" s="30" t="str">
        <f t="shared" si="3"/>
        <v>35-37</v>
      </c>
      <c r="E123" s="31" t="s">
        <v>246</v>
      </c>
      <c r="F123" s="29"/>
      <c r="G123" s="32"/>
      <c r="H123" s="33" t="s">
        <v>26</v>
      </c>
      <c r="I123" s="35"/>
    </row>
    <row r="124" ht="13.5" customHeight="1">
      <c r="A124" s="28" t="s">
        <v>210</v>
      </c>
      <c r="B124" s="29" t="str">
        <f t="shared" si="1"/>
        <v>Green Spaces</v>
      </c>
      <c r="C124" s="29" t="str">
        <f t="shared" si="2"/>
        <v>7.12-7.14</v>
      </c>
      <c r="D124" s="30" t="str">
        <f t="shared" si="3"/>
        <v>37-39</v>
      </c>
      <c r="E124" s="31" t="s">
        <v>247</v>
      </c>
      <c r="F124" s="29"/>
      <c r="G124" s="32"/>
      <c r="H124" s="33" t="s">
        <v>26</v>
      </c>
      <c r="I124" s="35"/>
    </row>
    <row r="125" ht="13.5" customHeight="1">
      <c r="A125" s="28" t="s">
        <v>211</v>
      </c>
      <c r="B125" s="29" t="str">
        <f t="shared" si="1"/>
        <v>Cherished Views</v>
      </c>
      <c r="C125" s="29" t="str">
        <f t="shared" si="2"/>
        <v>7.15-7.27</v>
      </c>
      <c r="D125" s="30" t="str">
        <f t="shared" si="3"/>
        <v>39-46</v>
      </c>
      <c r="E125" s="31" t="s">
        <v>228</v>
      </c>
      <c r="F125" s="29"/>
      <c r="G125" s="32"/>
      <c r="H125" s="33" t="s">
        <v>26</v>
      </c>
      <c r="I125" s="35"/>
    </row>
    <row r="126" ht="13.5" customHeight="1">
      <c r="A126" s="28" t="s">
        <v>212</v>
      </c>
      <c r="B126" s="29" t="str">
        <f t="shared" si="1"/>
        <v>Hedgerows</v>
      </c>
      <c r="C126" s="29" t="str">
        <f t="shared" si="2"/>
        <v>7.28-7.29</v>
      </c>
      <c r="D126" s="30" t="str">
        <f t="shared" si="3"/>
        <v>47</v>
      </c>
      <c r="E126" s="31" t="s">
        <v>228</v>
      </c>
      <c r="F126" s="29"/>
      <c r="G126" s="32"/>
      <c r="H126" s="33" t="s">
        <v>26</v>
      </c>
      <c r="I126" s="35"/>
    </row>
    <row r="127" ht="13.5" customHeight="1">
      <c r="A127" s="28" t="s">
        <v>213</v>
      </c>
      <c r="B127" s="29" t="str">
        <f t="shared" si="1"/>
        <v>Hunsdon Mead</v>
      </c>
      <c r="C127" s="29" t="str">
        <f t="shared" si="2"/>
        <v>7.30-7.37</v>
      </c>
      <c r="D127" s="30" t="str">
        <f t="shared" si="3"/>
        <v>48-50</v>
      </c>
      <c r="E127" s="31" t="s">
        <v>228</v>
      </c>
      <c r="F127" s="29"/>
      <c r="G127" s="23"/>
      <c r="H127" s="33" t="s">
        <v>26</v>
      </c>
      <c r="I127" s="35"/>
    </row>
    <row r="128" ht="13.5" customHeight="1">
      <c r="A128" s="28" t="s">
        <v>214</v>
      </c>
      <c r="B128" s="29" t="str">
        <f t="shared" si="1"/>
        <v>Renewable Energy</v>
      </c>
      <c r="C128" s="29" t="str">
        <f t="shared" si="2"/>
        <v>7.38-7.41</v>
      </c>
      <c r="D128" s="30" t="str">
        <f t="shared" si="3"/>
        <v>50-51</v>
      </c>
      <c r="E128" s="31" t="s">
        <v>228</v>
      </c>
      <c r="F128" s="29"/>
      <c r="G128" s="32"/>
      <c r="H128" s="33" t="s">
        <v>26</v>
      </c>
      <c r="I128" s="35"/>
    </row>
    <row r="129" ht="13.5" customHeight="1">
      <c r="A129" s="28" t="s">
        <v>215</v>
      </c>
      <c r="B129" s="29" t="str">
        <f t="shared" si="1"/>
        <v>Heritage and Conservation</v>
      </c>
      <c r="C129" s="29" t="str">
        <f t="shared" si="2"/>
        <v>8.1-8.26</v>
      </c>
      <c r="D129" s="30" t="str">
        <f t="shared" si="3"/>
        <v>52-58</v>
      </c>
      <c r="E129" s="31" t="s">
        <v>228</v>
      </c>
      <c r="F129" s="29"/>
      <c r="G129" s="23"/>
      <c r="H129" s="33" t="s">
        <v>26</v>
      </c>
      <c r="I129" s="35"/>
    </row>
    <row r="130" ht="13.5" customHeight="1">
      <c r="A130" s="28" t="s">
        <v>216</v>
      </c>
      <c r="B130" s="29" t="str">
        <f t="shared" si="1"/>
        <v>Heritage Assets</v>
      </c>
      <c r="C130" s="29" t="str">
        <f t="shared" si="2"/>
        <v>8.27-8.31</v>
      </c>
      <c r="D130" s="30" t="str">
        <f t="shared" si="3"/>
        <v>59-61</v>
      </c>
      <c r="E130" s="31" t="s">
        <v>228</v>
      </c>
      <c r="F130" s="29"/>
      <c r="G130" s="29"/>
      <c r="H130" s="33" t="s">
        <v>26</v>
      </c>
      <c r="I130" s="35"/>
    </row>
    <row r="131" ht="13.5" customHeight="1">
      <c r="A131" s="28" t="s">
        <v>217</v>
      </c>
      <c r="B131" s="29" t="str">
        <f t="shared" si="1"/>
        <v>Traffic Impact</v>
      </c>
      <c r="C131" s="29" t="str">
        <f t="shared" si="2"/>
        <v>9.1-9.11</v>
      </c>
      <c r="D131" s="30" t="str">
        <f t="shared" si="3"/>
        <v>62-64</v>
      </c>
      <c r="E131" s="31" t="s">
        <v>248</v>
      </c>
      <c r="F131" s="29"/>
      <c r="G131" s="23"/>
      <c r="H131" s="33" t="s">
        <v>26</v>
      </c>
      <c r="I131" s="35"/>
    </row>
    <row r="132" ht="13.5" customHeight="1">
      <c r="A132" s="28" t="s">
        <v>219</v>
      </c>
      <c r="B132" s="29" t="str">
        <f t="shared" si="1"/>
        <v>Sustainable Travel</v>
      </c>
      <c r="C132" s="29" t="str">
        <f t="shared" si="2"/>
        <v>9.12-9.14</v>
      </c>
      <c r="D132" s="30" t="str">
        <f t="shared" si="3"/>
        <v>64-65</v>
      </c>
      <c r="E132" s="31" t="s">
        <v>249</v>
      </c>
      <c r="F132" s="29"/>
      <c r="G132" s="32"/>
      <c r="H132" s="33" t="s">
        <v>26</v>
      </c>
      <c r="I132" s="35"/>
    </row>
    <row r="133" ht="13.5" customHeight="1">
      <c r="A133" s="28" t="s">
        <v>221</v>
      </c>
      <c r="B133" s="29" t="str">
        <f t="shared" si="1"/>
        <v>New Businesses</v>
      </c>
      <c r="C133" s="29" t="str">
        <f t="shared" si="2"/>
        <v>10.1-10.4</v>
      </c>
      <c r="D133" s="30" t="str">
        <f t="shared" si="3"/>
        <v>66-67</v>
      </c>
      <c r="E133" s="31" t="s">
        <v>250</v>
      </c>
      <c r="F133" s="29"/>
      <c r="G133" s="32"/>
      <c r="H133" s="33" t="s">
        <v>26</v>
      </c>
      <c r="I133" s="35"/>
    </row>
    <row r="134" ht="13.5" customHeight="1">
      <c r="A134" s="28" t="s">
        <v>222</v>
      </c>
      <c r="B134" s="29" t="str">
        <f t="shared" si="1"/>
        <v>Recreation Space</v>
      </c>
      <c r="C134" s="29" t="str">
        <f t="shared" si="2"/>
        <v>11.1-11.10</v>
      </c>
      <c r="D134" s="30" t="str">
        <f t="shared" si="3"/>
        <v>68-69</v>
      </c>
      <c r="E134" s="31" t="s">
        <v>228</v>
      </c>
      <c r="F134" s="29"/>
      <c r="G134" s="32"/>
      <c r="H134" s="33" t="s">
        <v>26</v>
      </c>
      <c r="I134" s="35"/>
    </row>
    <row r="135" ht="13.5" customHeight="1">
      <c r="A135" s="28" t="s">
        <v>223</v>
      </c>
      <c r="B135" s="29" t="str">
        <f t="shared" si="1"/>
        <v>Open Space</v>
      </c>
      <c r="C135" s="29" t="str">
        <f t="shared" si="2"/>
        <v>11.1-11.10</v>
      </c>
      <c r="D135" s="30" t="str">
        <f t="shared" si="3"/>
        <v>68-69</v>
      </c>
      <c r="E135" s="31" t="s">
        <v>228</v>
      </c>
      <c r="F135" s="29"/>
      <c r="G135" s="32"/>
      <c r="H135" s="33" t="s">
        <v>26</v>
      </c>
      <c r="I135" s="35"/>
    </row>
    <row r="136" ht="13.5" customHeight="1">
      <c r="A136" s="28" t="s">
        <v>224</v>
      </c>
      <c r="B136" s="29" t="str">
        <f t="shared" si="1"/>
        <v>Health Facilities</v>
      </c>
      <c r="C136" s="29" t="str">
        <f t="shared" si="2"/>
        <v>11.11-11.14</v>
      </c>
      <c r="D136" s="30" t="str">
        <f t="shared" si="3"/>
        <v>70-71</v>
      </c>
      <c r="E136" s="31" t="s">
        <v>228</v>
      </c>
      <c r="F136" s="29"/>
      <c r="G136" s="23"/>
      <c r="H136" s="33" t="s">
        <v>26</v>
      </c>
      <c r="I136" s="35"/>
    </row>
    <row r="137" ht="13.5" customHeight="1">
      <c r="A137" s="28" t="s">
        <v>225</v>
      </c>
      <c r="B137" s="29" t="str">
        <f t="shared" si="1"/>
        <v>Spending Priorities</v>
      </c>
      <c r="C137" s="29" t="str">
        <f t="shared" si="2"/>
        <v>12.1-12.4</v>
      </c>
      <c r="D137" s="30" t="str">
        <f t="shared" si="3"/>
        <v>72</v>
      </c>
      <c r="E137" s="31" t="s">
        <v>228</v>
      </c>
      <c r="F137" s="29"/>
      <c r="G137" s="32"/>
      <c r="H137" s="33" t="s">
        <v>26</v>
      </c>
      <c r="I137" s="35"/>
    </row>
    <row r="138" ht="13.5" customHeight="1">
      <c r="A138" s="28" t="s">
        <v>200</v>
      </c>
      <c r="B138" s="29" t="str">
        <f t="shared" si="1"/>
        <v>Green Belt</v>
      </c>
      <c r="C138" s="29" t="str">
        <f t="shared" si="2"/>
        <v>6.1-6.5</v>
      </c>
      <c r="D138" s="30" t="str">
        <f t="shared" si="3"/>
        <v>26-27</v>
      </c>
      <c r="E138" s="31" t="s">
        <v>251</v>
      </c>
      <c r="F138" s="29"/>
      <c r="G138" s="32"/>
      <c r="H138" s="33"/>
      <c r="I138" s="34" t="s">
        <v>252</v>
      </c>
    </row>
    <row r="139" ht="13.5" customHeight="1">
      <c r="A139" s="28" t="s">
        <v>202</v>
      </c>
      <c r="B139" s="29" t="str">
        <f t="shared" si="1"/>
        <v>Housing Allocation</v>
      </c>
      <c r="C139" s="29" t="str">
        <f t="shared" si="2"/>
        <v>6.6-6.9</v>
      </c>
      <c r="D139" s="30" t="str">
        <f t="shared" si="3"/>
        <v>27-28</v>
      </c>
      <c r="E139" s="31" t="s">
        <v>253</v>
      </c>
      <c r="F139" s="29"/>
      <c r="G139" s="32"/>
      <c r="H139" s="33"/>
      <c r="I139" s="34" t="s">
        <v>252</v>
      </c>
    </row>
    <row r="140" ht="13.5" customHeight="1">
      <c r="A140" s="28" t="s">
        <v>204</v>
      </c>
      <c r="B140" s="29" t="str">
        <f t="shared" si="1"/>
        <v>Green Gap</v>
      </c>
      <c r="C140" s="29" t="str">
        <f t="shared" si="2"/>
        <v>6.10</v>
      </c>
      <c r="D140" s="30" t="str">
        <f t="shared" si="3"/>
        <v>28</v>
      </c>
      <c r="E140" s="31" t="s">
        <v>228</v>
      </c>
      <c r="F140" s="29"/>
      <c r="G140" s="32"/>
      <c r="H140" s="33"/>
      <c r="I140" s="34" t="s">
        <v>252</v>
      </c>
    </row>
    <row r="141" ht="13.5" customHeight="1">
      <c r="A141" s="28" t="s">
        <v>205</v>
      </c>
      <c r="B141" s="29" t="str">
        <f t="shared" si="1"/>
        <v>Infill</v>
      </c>
      <c r="C141" s="29" t="str">
        <f t="shared" si="2"/>
        <v>6.11-.6.19</v>
      </c>
      <c r="D141" s="30" t="str">
        <f t="shared" si="3"/>
        <v>29-30</v>
      </c>
      <c r="E141" s="31" t="s">
        <v>253</v>
      </c>
      <c r="F141" s="29"/>
      <c r="G141" s="32"/>
      <c r="H141" s="33"/>
      <c r="I141" s="34" t="s">
        <v>252</v>
      </c>
    </row>
    <row r="142" ht="13.5" customHeight="1">
      <c r="A142" s="28" t="s">
        <v>206</v>
      </c>
      <c r="B142" s="29" t="str">
        <f t="shared" si="1"/>
        <v>Housing Mix</v>
      </c>
      <c r="C142" s="29" t="str">
        <f t="shared" si="2"/>
        <v>6.11-.6.19</v>
      </c>
      <c r="D142" s="30" t="str">
        <f t="shared" si="3"/>
        <v>29-30</v>
      </c>
      <c r="E142" s="31" t="s">
        <v>254</v>
      </c>
      <c r="F142" s="29"/>
      <c r="G142" s="39"/>
      <c r="H142" s="33"/>
      <c r="I142" s="34" t="s">
        <v>252</v>
      </c>
    </row>
    <row r="143" ht="13.5" customHeight="1">
      <c r="A143" s="28" t="s">
        <v>207</v>
      </c>
      <c r="B143" s="29" t="str">
        <f t="shared" si="1"/>
        <v>Affordable Housing</v>
      </c>
      <c r="C143" s="29" t="str">
        <f t="shared" si="2"/>
        <v>6.11-.6.19</v>
      </c>
      <c r="D143" s="30" t="str">
        <f t="shared" si="3"/>
        <v>29-30</v>
      </c>
      <c r="E143" s="31" t="s">
        <v>254</v>
      </c>
      <c r="F143" s="29"/>
      <c r="G143" s="23"/>
      <c r="H143" s="33"/>
      <c r="I143" s="34" t="s">
        <v>252</v>
      </c>
    </row>
    <row r="144" ht="13.5" customHeight="1">
      <c r="A144" s="28" t="s">
        <v>208</v>
      </c>
      <c r="B144" s="29" t="str">
        <f t="shared" si="1"/>
        <v>Design Criteria</v>
      </c>
      <c r="C144" s="29" t="str">
        <f t="shared" si="2"/>
        <v>6.20-6.25</v>
      </c>
      <c r="D144" s="30" t="str">
        <f t="shared" si="3"/>
        <v>31-34</v>
      </c>
      <c r="E144" s="31" t="s">
        <v>254</v>
      </c>
      <c r="F144" s="29"/>
      <c r="G144" s="32"/>
      <c r="H144" s="33"/>
      <c r="I144" s="34" t="s">
        <v>252</v>
      </c>
    </row>
    <row r="145" ht="13.5" customHeight="1">
      <c r="A145" s="28" t="s">
        <v>209</v>
      </c>
      <c r="B145" s="29" t="str">
        <f t="shared" si="1"/>
        <v>Conservation and Biodiversity</v>
      </c>
      <c r="C145" s="29" t="str">
        <f t="shared" si="2"/>
        <v>7.1-7.11</v>
      </c>
      <c r="D145" s="30" t="str">
        <f t="shared" si="3"/>
        <v>35-37</v>
      </c>
      <c r="E145" s="31" t="s">
        <v>228</v>
      </c>
      <c r="F145" s="29"/>
      <c r="G145" s="32"/>
      <c r="H145" s="33"/>
      <c r="I145" s="34" t="s">
        <v>252</v>
      </c>
    </row>
    <row r="146" ht="13.5" customHeight="1">
      <c r="A146" s="28" t="s">
        <v>210</v>
      </c>
      <c r="B146" s="29" t="str">
        <f t="shared" si="1"/>
        <v>Green Spaces</v>
      </c>
      <c r="C146" s="29" t="str">
        <f t="shared" si="2"/>
        <v>7.12-7.14</v>
      </c>
      <c r="D146" s="30" t="str">
        <f t="shared" si="3"/>
        <v>37-39</v>
      </c>
      <c r="E146" s="31" t="s">
        <v>228</v>
      </c>
      <c r="F146" s="29"/>
      <c r="G146" s="32"/>
      <c r="H146" s="33"/>
      <c r="I146" s="34" t="s">
        <v>252</v>
      </c>
    </row>
    <row r="147" ht="13.5" customHeight="1">
      <c r="A147" s="28" t="s">
        <v>211</v>
      </c>
      <c r="B147" s="29" t="str">
        <f t="shared" si="1"/>
        <v>Cherished Views</v>
      </c>
      <c r="C147" s="29" t="str">
        <f t="shared" si="2"/>
        <v>7.15-7.27</v>
      </c>
      <c r="D147" s="30" t="str">
        <f t="shared" si="3"/>
        <v>39-46</v>
      </c>
      <c r="E147" s="31" t="s">
        <v>228</v>
      </c>
      <c r="F147" s="29"/>
      <c r="G147" s="32"/>
      <c r="H147" s="33"/>
      <c r="I147" s="34" t="s">
        <v>252</v>
      </c>
    </row>
    <row r="148" ht="13.5" customHeight="1">
      <c r="A148" s="28" t="s">
        <v>212</v>
      </c>
      <c r="B148" s="29" t="str">
        <f t="shared" si="1"/>
        <v>Hedgerows</v>
      </c>
      <c r="C148" s="29" t="str">
        <f t="shared" si="2"/>
        <v>7.28-7.29</v>
      </c>
      <c r="D148" s="30" t="str">
        <f t="shared" si="3"/>
        <v>47</v>
      </c>
      <c r="E148" s="31" t="s">
        <v>228</v>
      </c>
      <c r="F148" s="29"/>
      <c r="G148" s="32"/>
      <c r="H148" s="33"/>
      <c r="I148" s="34" t="s">
        <v>252</v>
      </c>
    </row>
    <row r="149" ht="13.5" customHeight="1">
      <c r="A149" s="28" t="s">
        <v>213</v>
      </c>
      <c r="B149" s="29" t="str">
        <f t="shared" si="1"/>
        <v>Hunsdon Mead</v>
      </c>
      <c r="C149" s="29" t="str">
        <f t="shared" si="2"/>
        <v>7.30-7.37</v>
      </c>
      <c r="D149" s="30" t="str">
        <f t="shared" si="3"/>
        <v>48-50</v>
      </c>
      <c r="E149" s="31" t="s">
        <v>228</v>
      </c>
      <c r="F149" s="29"/>
      <c r="G149" s="32"/>
      <c r="H149" s="33"/>
      <c r="I149" s="34" t="s">
        <v>252</v>
      </c>
    </row>
    <row r="150" ht="13.5" customHeight="1">
      <c r="A150" s="28" t="s">
        <v>214</v>
      </c>
      <c r="B150" s="29" t="str">
        <f t="shared" si="1"/>
        <v>Renewable Energy</v>
      </c>
      <c r="C150" s="29" t="str">
        <f t="shared" si="2"/>
        <v>7.38-7.41</v>
      </c>
      <c r="D150" s="30" t="str">
        <f t="shared" si="3"/>
        <v>50-51</v>
      </c>
      <c r="E150" s="31" t="s">
        <v>228</v>
      </c>
      <c r="F150" s="29"/>
      <c r="G150" s="23"/>
      <c r="H150" s="33"/>
      <c r="I150" s="34" t="s">
        <v>252</v>
      </c>
    </row>
    <row r="151" ht="13.5" customHeight="1">
      <c r="A151" s="28" t="s">
        <v>215</v>
      </c>
      <c r="B151" s="29" t="str">
        <f t="shared" si="1"/>
        <v>Heritage and Conservation</v>
      </c>
      <c r="C151" s="29" t="str">
        <f t="shared" si="2"/>
        <v>8.1-8.26</v>
      </c>
      <c r="D151" s="30" t="str">
        <f t="shared" si="3"/>
        <v>52-58</v>
      </c>
      <c r="E151" s="31" t="s">
        <v>228</v>
      </c>
      <c r="F151" s="29"/>
      <c r="G151" s="23"/>
      <c r="H151" s="33"/>
      <c r="I151" s="34" t="s">
        <v>252</v>
      </c>
    </row>
    <row r="152" ht="13.5" customHeight="1">
      <c r="A152" s="28" t="s">
        <v>216</v>
      </c>
      <c r="B152" s="29" t="str">
        <f t="shared" si="1"/>
        <v>Heritage Assets</v>
      </c>
      <c r="C152" s="29" t="str">
        <f t="shared" si="2"/>
        <v>8.27-8.31</v>
      </c>
      <c r="D152" s="30" t="str">
        <f t="shared" si="3"/>
        <v>59-61</v>
      </c>
      <c r="E152" s="31" t="s">
        <v>228</v>
      </c>
      <c r="F152" s="29"/>
      <c r="G152" s="23"/>
      <c r="H152" s="33"/>
      <c r="I152" s="34" t="s">
        <v>252</v>
      </c>
    </row>
    <row r="153" ht="13.5" customHeight="1">
      <c r="A153" s="28" t="s">
        <v>217</v>
      </c>
      <c r="B153" s="29" t="str">
        <f t="shared" si="1"/>
        <v>Traffic Impact</v>
      </c>
      <c r="C153" s="29" t="str">
        <f t="shared" si="2"/>
        <v>9.1-9.11</v>
      </c>
      <c r="D153" s="30" t="str">
        <f t="shared" si="3"/>
        <v>62-64</v>
      </c>
      <c r="E153" s="31" t="s">
        <v>251</v>
      </c>
      <c r="F153" s="29"/>
      <c r="G153" s="32"/>
      <c r="H153" s="33"/>
      <c r="I153" s="34" t="s">
        <v>252</v>
      </c>
    </row>
    <row r="154" ht="13.5" customHeight="1">
      <c r="A154" s="28" t="s">
        <v>219</v>
      </c>
      <c r="B154" s="29" t="str">
        <f t="shared" si="1"/>
        <v>Sustainable Travel</v>
      </c>
      <c r="C154" s="29" t="str">
        <f t="shared" si="2"/>
        <v>9.12-9.14</v>
      </c>
      <c r="D154" s="30" t="str">
        <f t="shared" si="3"/>
        <v>64-65</v>
      </c>
      <c r="E154" s="31" t="s">
        <v>228</v>
      </c>
      <c r="F154" s="29"/>
      <c r="G154" s="32"/>
      <c r="H154" s="33"/>
      <c r="I154" s="34" t="s">
        <v>252</v>
      </c>
    </row>
    <row r="155" ht="13.5" customHeight="1">
      <c r="A155" s="28" t="s">
        <v>221</v>
      </c>
      <c r="B155" s="29" t="str">
        <f t="shared" si="1"/>
        <v>New Businesses</v>
      </c>
      <c r="C155" s="29" t="str">
        <f t="shared" si="2"/>
        <v>10.1-10.4</v>
      </c>
      <c r="D155" s="30" t="str">
        <f t="shared" si="3"/>
        <v>66-67</v>
      </c>
      <c r="E155" s="31" t="s">
        <v>228</v>
      </c>
      <c r="F155" s="29"/>
      <c r="G155" s="32"/>
      <c r="H155" s="33"/>
      <c r="I155" s="34" t="s">
        <v>252</v>
      </c>
    </row>
    <row r="156" ht="13.5" customHeight="1">
      <c r="A156" s="28" t="s">
        <v>222</v>
      </c>
      <c r="B156" s="29" t="str">
        <f t="shared" si="1"/>
        <v>Recreation Space</v>
      </c>
      <c r="C156" s="29" t="str">
        <f t="shared" si="2"/>
        <v>11.1-11.10</v>
      </c>
      <c r="D156" s="30" t="str">
        <f t="shared" si="3"/>
        <v>68-69</v>
      </c>
      <c r="E156" s="31" t="s">
        <v>228</v>
      </c>
      <c r="F156" s="29"/>
      <c r="G156" s="32"/>
      <c r="H156" s="33"/>
      <c r="I156" s="34" t="s">
        <v>252</v>
      </c>
    </row>
    <row r="157" ht="13.5" customHeight="1">
      <c r="A157" s="28" t="s">
        <v>223</v>
      </c>
      <c r="B157" s="29" t="str">
        <f t="shared" si="1"/>
        <v>Open Space</v>
      </c>
      <c r="C157" s="29" t="str">
        <f t="shared" si="2"/>
        <v>11.1-11.10</v>
      </c>
      <c r="D157" s="30" t="str">
        <f t="shared" si="3"/>
        <v>68-69</v>
      </c>
      <c r="E157" s="31" t="s">
        <v>228</v>
      </c>
      <c r="F157" s="29"/>
      <c r="G157" s="29"/>
      <c r="H157" s="33"/>
      <c r="I157" s="34" t="s">
        <v>252</v>
      </c>
    </row>
    <row r="158" ht="13.5" customHeight="1">
      <c r="A158" s="28" t="s">
        <v>224</v>
      </c>
      <c r="B158" s="29" t="str">
        <f t="shared" si="1"/>
        <v>Health Facilities</v>
      </c>
      <c r="C158" s="29" t="str">
        <f t="shared" si="2"/>
        <v>11.11-11.14</v>
      </c>
      <c r="D158" s="30" t="str">
        <f t="shared" si="3"/>
        <v>70-71</v>
      </c>
      <c r="E158" s="31" t="s">
        <v>228</v>
      </c>
      <c r="F158" s="29"/>
      <c r="G158" s="29"/>
      <c r="H158" s="33"/>
      <c r="I158" s="34" t="s">
        <v>252</v>
      </c>
    </row>
    <row r="159" ht="13.5" customHeight="1">
      <c r="A159" s="28" t="s">
        <v>225</v>
      </c>
      <c r="B159" s="29" t="str">
        <f t="shared" si="1"/>
        <v>Spending Priorities</v>
      </c>
      <c r="C159" s="29" t="str">
        <f t="shared" si="2"/>
        <v>12.1-12.4</v>
      </c>
      <c r="D159" s="30" t="str">
        <f t="shared" si="3"/>
        <v>72</v>
      </c>
      <c r="E159" s="31" t="s">
        <v>228</v>
      </c>
      <c r="F159" s="29"/>
      <c r="G159" s="29"/>
      <c r="H159" s="33"/>
      <c r="I159" s="34" t="s">
        <v>252</v>
      </c>
    </row>
    <row r="160" ht="13.5" customHeight="1">
      <c r="A160" s="28" t="s">
        <v>226</v>
      </c>
      <c r="B160" s="29" t="str">
        <f t="shared" si="1"/>
        <v>General</v>
      </c>
      <c r="C160" s="29" t="str">
        <f t="shared" si="2"/>
        <v>N/A</v>
      </c>
      <c r="D160" s="30" t="str">
        <f t="shared" si="3"/>
        <v>N/A</v>
      </c>
      <c r="E160" s="31" t="s">
        <v>255</v>
      </c>
      <c r="F160" s="29"/>
      <c r="G160" s="29"/>
      <c r="H160" s="33"/>
      <c r="I160" s="34" t="s">
        <v>252</v>
      </c>
    </row>
    <row r="161" ht="13.5" customHeight="1">
      <c r="A161" s="28" t="s">
        <v>200</v>
      </c>
      <c r="B161" s="29" t="str">
        <f t="shared" si="1"/>
        <v>Green Belt</v>
      </c>
      <c r="C161" s="29" t="str">
        <f t="shared" si="2"/>
        <v>6.1-6.5</v>
      </c>
      <c r="D161" s="30" t="str">
        <f t="shared" si="3"/>
        <v>26-27</v>
      </c>
      <c r="E161" s="31" t="s">
        <v>256</v>
      </c>
      <c r="F161" s="29"/>
      <c r="G161" s="29"/>
      <c r="H161" s="33" t="s">
        <v>28</v>
      </c>
      <c r="I161" s="35"/>
    </row>
    <row r="162" ht="13.5" customHeight="1">
      <c r="A162" s="28" t="s">
        <v>202</v>
      </c>
      <c r="B162" s="29" t="str">
        <f t="shared" si="1"/>
        <v>Housing Allocation</v>
      </c>
      <c r="C162" s="29" t="str">
        <f t="shared" si="2"/>
        <v>6.6-6.9</v>
      </c>
      <c r="D162" s="30" t="str">
        <f t="shared" si="3"/>
        <v>27-28</v>
      </c>
      <c r="E162" s="31" t="s">
        <v>257</v>
      </c>
      <c r="F162" s="29"/>
      <c r="G162" s="29"/>
      <c r="H162" s="33" t="s">
        <v>28</v>
      </c>
      <c r="I162" s="35"/>
    </row>
    <row r="163" ht="13.5" customHeight="1">
      <c r="A163" s="28" t="s">
        <v>204</v>
      </c>
      <c r="B163" s="29" t="str">
        <f t="shared" si="1"/>
        <v>Green Gap</v>
      </c>
      <c r="C163" s="29" t="str">
        <f t="shared" si="2"/>
        <v>6.10</v>
      </c>
      <c r="D163" s="30" t="str">
        <f t="shared" si="3"/>
        <v>28</v>
      </c>
      <c r="E163" s="31" t="s">
        <v>228</v>
      </c>
      <c r="F163" s="29"/>
      <c r="G163" s="29"/>
      <c r="H163" s="33" t="s">
        <v>28</v>
      </c>
      <c r="I163" s="35"/>
    </row>
    <row r="164" ht="13.5" customHeight="1">
      <c r="A164" s="28" t="s">
        <v>205</v>
      </c>
      <c r="B164" s="29" t="str">
        <f t="shared" si="1"/>
        <v>Infill</v>
      </c>
      <c r="C164" s="29" t="str">
        <f t="shared" si="2"/>
        <v>6.11-.6.19</v>
      </c>
      <c r="D164" s="30" t="str">
        <f t="shared" si="3"/>
        <v>29-30</v>
      </c>
      <c r="E164" s="31" t="s">
        <v>257</v>
      </c>
      <c r="F164" s="29"/>
      <c r="G164" s="29"/>
      <c r="H164" s="33" t="s">
        <v>28</v>
      </c>
      <c r="I164" s="35"/>
    </row>
    <row r="165" ht="13.5" customHeight="1">
      <c r="A165" s="28" t="s">
        <v>206</v>
      </c>
      <c r="B165" s="29" t="str">
        <f t="shared" si="1"/>
        <v>Housing Mix</v>
      </c>
      <c r="C165" s="29" t="str">
        <f t="shared" si="2"/>
        <v>6.11-.6.19</v>
      </c>
      <c r="D165" s="30" t="str">
        <f t="shared" si="3"/>
        <v>29-30</v>
      </c>
      <c r="E165" s="31" t="s">
        <v>258</v>
      </c>
      <c r="F165" s="29"/>
      <c r="G165" s="29"/>
      <c r="H165" s="33" t="s">
        <v>28</v>
      </c>
      <c r="I165" s="35"/>
    </row>
    <row r="166" ht="13.5" customHeight="1">
      <c r="A166" s="28" t="s">
        <v>207</v>
      </c>
      <c r="B166" s="29" t="str">
        <f t="shared" si="1"/>
        <v>Affordable Housing</v>
      </c>
      <c r="C166" s="29" t="str">
        <f t="shared" si="2"/>
        <v>6.11-.6.19</v>
      </c>
      <c r="D166" s="30" t="str">
        <f t="shared" si="3"/>
        <v>29-30</v>
      </c>
      <c r="E166" s="31" t="s">
        <v>259</v>
      </c>
      <c r="F166" s="29"/>
      <c r="G166" s="29"/>
      <c r="H166" s="33" t="s">
        <v>28</v>
      </c>
      <c r="I166" s="35"/>
    </row>
    <row r="167" ht="13.5" customHeight="1">
      <c r="A167" s="28" t="s">
        <v>208</v>
      </c>
      <c r="B167" s="29" t="str">
        <f t="shared" si="1"/>
        <v>Design Criteria</v>
      </c>
      <c r="C167" s="29" t="str">
        <f t="shared" si="2"/>
        <v>6.20-6.25</v>
      </c>
      <c r="D167" s="30" t="str">
        <f t="shared" si="3"/>
        <v>31-34</v>
      </c>
      <c r="E167" s="31" t="s">
        <v>258</v>
      </c>
      <c r="F167" s="29"/>
      <c r="G167" s="29"/>
      <c r="H167" s="33" t="s">
        <v>28</v>
      </c>
      <c r="I167" s="35"/>
    </row>
    <row r="168" ht="13.5" customHeight="1">
      <c r="A168" s="28" t="s">
        <v>209</v>
      </c>
      <c r="B168" s="29" t="str">
        <f t="shared" si="1"/>
        <v>Conservation and Biodiversity</v>
      </c>
      <c r="C168" s="29" t="str">
        <f t="shared" si="2"/>
        <v>7.1-7.11</v>
      </c>
      <c r="D168" s="30" t="str">
        <f t="shared" si="3"/>
        <v>35-37</v>
      </c>
      <c r="E168" s="31" t="s">
        <v>228</v>
      </c>
      <c r="F168" s="29"/>
      <c r="G168" s="29"/>
      <c r="H168" s="33" t="s">
        <v>28</v>
      </c>
      <c r="I168" s="35"/>
    </row>
    <row r="169" ht="13.5" customHeight="1">
      <c r="A169" s="28" t="s">
        <v>210</v>
      </c>
      <c r="B169" s="29" t="str">
        <f t="shared" si="1"/>
        <v>Green Spaces</v>
      </c>
      <c r="C169" s="29" t="str">
        <f t="shared" si="2"/>
        <v>7.12-7.14</v>
      </c>
      <c r="D169" s="30" t="str">
        <f t="shared" si="3"/>
        <v>37-39</v>
      </c>
      <c r="E169" s="31" t="s">
        <v>228</v>
      </c>
      <c r="F169" s="29"/>
      <c r="G169" s="29"/>
      <c r="H169" s="33" t="s">
        <v>28</v>
      </c>
      <c r="I169" s="35"/>
    </row>
    <row r="170" ht="13.5" customHeight="1">
      <c r="A170" s="28" t="s">
        <v>211</v>
      </c>
      <c r="B170" s="29" t="str">
        <f t="shared" si="1"/>
        <v>Cherished Views</v>
      </c>
      <c r="C170" s="29" t="str">
        <f t="shared" si="2"/>
        <v>7.15-7.27</v>
      </c>
      <c r="D170" s="30" t="str">
        <f t="shared" si="3"/>
        <v>39-46</v>
      </c>
      <c r="E170" s="31" t="s">
        <v>228</v>
      </c>
      <c r="F170" s="29"/>
      <c r="G170" s="29"/>
      <c r="H170" s="33" t="s">
        <v>28</v>
      </c>
      <c r="I170" s="35"/>
    </row>
    <row r="171" ht="13.5" customHeight="1">
      <c r="A171" s="28" t="s">
        <v>212</v>
      </c>
      <c r="B171" s="29" t="str">
        <f t="shared" si="1"/>
        <v>Hedgerows</v>
      </c>
      <c r="C171" s="29" t="str">
        <f t="shared" si="2"/>
        <v>7.28-7.29</v>
      </c>
      <c r="D171" s="30" t="str">
        <f t="shared" si="3"/>
        <v>47</v>
      </c>
      <c r="E171" s="31" t="s">
        <v>228</v>
      </c>
      <c r="F171" s="29"/>
      <c r="G171" s="29"/>
      <c r="H171" s="33" t="s">
        <v>28</v>
      </c>
      <c r="I171" s="35"/>
    </row>
    <row r="172" ht="13.5" customHeight="1">
      <c r="A172" s="28" t="s">
        <v>213</v>
      </c>
      <c r="B172" s="29" t="str">
        <f t="shared" si="1"/>
        <v>Hunsdon Mead</v>
      </c>
      <c r="C172" s="29" t="str">
        <f t="shared" si="2"/>
        <v>7.30-7.37</v>
      </c>
      <c r="D172" s="30" t="str">
        <f t="shared" si="3"/>
        <v>48-50</v>
      </c>
      <c r="E172" s="31" t="s">
        <v>228</v>
      </c>
      <c r="F172" s="29"/>
      <c r="G172" s="29"/>
      <c r="H172" s="33" t="s">
        <v>28</v>
      </c>
      <c r="I172" s="35"/>
    </row>
    <row r="173" ht="13.5" customHeight="1">
      <c r="A173" s="28" t="s">
        <v>214</v>
      </c>
      <c r="B173" s="29" t="str">
        <f t="shared" si="1"/>
        <v>Renewable Energy</v>
      </c>
      <c r="C173" s="29" t="str">
        <f t="shared" si="2"/>
        <v>7.38-7.41</v>
      </c>
      <c r="D173" s="30" t="str">
        <f t="shared" si="3"/>
        <v>50-51</v>
      </c>
      <c r="E173" s="31" t="s">
        <v>260</v>
      </c>
      <c r="F173" s="29"/>
      <c r="G173" s="29"/>
      <c r="H173" s="33" t="s">
        <v>28</v>
      </c>
      <c r="I173" s="35"/>
    </row>
    <row r="174" ht="13.5" customHeight="1">
      <c r="A174" s="28" t="s">
        <v>215</v>
      </c>
      <c r="B174" s="29" t="str">
        <f t="shared" si="1"/>
        <v>Heritage and Conservation</v>
      </c>
      <c r="C174" s="29" t="str">
        <f t="shared" si="2"/>
        <v>8.1-8.26</v>
      </c>
      <c r="D174" s="30" t="str">
        <f t="shared" si="3"/>
        <v>52-58</v>
      </c>
      <c r="E174" s="31" t="s">
        <v>261</v>
      </c>
      <c r="F174" s="29"/>
      <c r="G174" s="29"/>
      <c r="H174" s="33" t="s">
        <v>28</v>
      </c>
      <c r="I174" s="35"/>
    </row>
    <row r="175" ht="13.5" customHeight="1">
      <c r="A175" s="28" t="s">
        <v>216</v>
      </c>
      <c r="B175" s="29" t="str">
        <f t="shared" si="1"/>
        <v>Heritage Assets</v>
      </c>
      <c r="C175" s="29" t="str">
        <f t="shared" si="2"/>
        <v>8.27-8.31</v>
      </c>
      <c r="D175" s="30" t="str">
        <f t="shared" si="3"/>
        <v>59-61</v>
      </c>
      <c r="E175" s="31" t="s">
        <v>228</v>
      </c>
      <c r="F175" s="29"/>
      <c r="G175" s="29"/>
      <c r="H175" s="33" t="s">
        <v>28</v>
      </c>
      <c r="I175" s="35"/>
    </row>
    <row r="176" ht="13.5" customHeight="1">
      <c r="A176" s="28" t="s">
        <v>217</v>
      </c>
      <c r="B176" s="29" t="str">
        <f t="shared" si="1"/>
        <v>Traffic Impact</v>
      </c>
      <c r="C176" s="29" t="str">
        <f t="shared" si="2"/>
        <v>9.1-9.11</v>
      </c>
      <c r="D176" s="30" t="str">
        <f t="shared" si="3"/>
        <v>62-64</v>
      </c>
      <c r="E176" s="31" t="s">
        <v>262</v>
      </c>
      <c r="F176" s="29"/>
      <c r="G176" s="29"/>
      <c r="H176" s="33" t="s">
        <v>28</v>
      </c>
      <c r="I176" s="35"/>
    </row>
    <row r="177" ht="13.5" customHeight="1">
      <c r="A177" s="28" t="s">
        <v>219</v>
      </c>
      <c r="B177" s="29" t="str">
        <f t="shared" si="1"/>
        <v>Sustainable Travel</v>
      </c>
      <c r="C177" s="29" t="str">
        <f t="shared" si="2"/>
        <v>9.12-9.14</v>
      </c>
      <c r="D177" s="30" t="str">
        <f t="shared" si="3"/>
        <v>64-65</v>
      </c>
      <c r="E177" s="31" t="s">
        <v>228</v>
      </c>
      <c r="F177" s="29"/>
      <c r="G177" s="29"/>
      <c r="H177" s="33" t="s">
        <v>28</v>
      </c>
      <c r="I177" s="35"/>
    </row>
    <row r="178" ht="13.5" customHeight="1">
      <c r="A178" s="28" t="s">
        <v>221</v>
      </c>
      <c r="B178" s="29" t="str">
        <f t="shared" si="1"/>
        <v>New Businesses</v>
      </c>
      <c r="C178" s="29" t="str">
        <f t="shared" si="2"/>
        <v>10.1-10.4</v>
      </c>
      <c r="D178" s="30" t="str">
        <f t="shared" si="3"/>
        <v>66-67</v>
      </c>
      <c r="E178" s="31" t="s">
        <v>228</v>
      </c>
      <c r="F178" s="29"/>
      <c r="G178" s="29"/>
      <c r="H178" s="33" t="s">
        <v>28</v>
      </c>
      <c r="I178" s="35"/>
    </row>
    <row r="179" ht="13.5" customHeight="1">
      <c r="A179" s="28" t="s">
        <v>222</v>
      </c>
      <c r="B179" s="29" t="str">
        <f t="shared" si="1"/>
        <v>Recreation Space</v>
      </c>
      <c r="C179" s="29" t="str">
        <f t="shared" si="2"/>
        <v>11.1-11.10</v>
      </c>
      <c r="D179" s="30" t="str">
        <f t="shared" si="3"/>
        <v>68-69</v>
      </c>
      <c r="E179" s="31" t="s">
        <v>228</v>
      </c>
      <c r="F179" s="29"/>
      <c r="G179" s="29"/>
      <c r="H179" s="33" t="s">
        <v>28</v>
      </c>
      <c r="I179" s="35"/>
    </row>
    <row r="180" ht="13.5" customHeight="1">
      <c r="A180" s="28" t="s">
        <v>223</v>
      </c>
      <c r="B180" s="29" t="str">
        <f t="shared" si="1"/>
        <v>Open Space</v>
      </c>
      <c r="C180" s="29" t="str">
        <f t="shared" si="2"/>
        <v>11.1-11.10</v>
      </c>
      <c r="D180" s="30" t="str">
        <f t="shared" si="3"/>
        <v>68-69</v>
      </c>
      <c r="E180" s="31" t="s">
        <v>228</v>
      </c>
      <c r="F180" s="29"/>
      <c r="G180" s="29"/>
      <c r="H180" s="33" t="s">
        <v>28</v>
      </c>
      <c r="I180" s="35"/>
    </row>
    <row r="181" ht="13.5" customHeight="1">
      <c r="A181" s="28" t="s">
        <v>224</v>
      </c>
      <c r="B181" s="29" t="str">
        <f t="shared" si="1"/>
        <v>Health Facilities</v>
      </c>
      <c r="C181" s="29" t="str">
        <f t="shared" si="2"/>
        <v>11.11-11.14</v>
      </c>
      <c r="D181" s="30" t="str">
        <f t="shared" si="3"/>
        <v>70-71</v>
      </c>
      <c r="E181" s="31" t="s">
        <v>228</v>
      </c>
      <c r="F181" s="29"/>
      <c r="G181" s="29"/>
      <c r="H181" s="33" t="s">
        <v>28</v>
      </c>
      <c r="I181" s="35"/>
    </row>
    <row r="182" ht="13.5" customHeight="1">
      <c r="A182" s="28" t="s">
        <v>225</v>
      </c>
      <c r="B182" s="29" t="str">
        <f t="shared" si="1"/>
        <v>Spending Priorities</v>
      </c>
      <c r="C182" s="29" t="str">
        <f t="shared" si="2"/>
        <v>12.1-12.4</v>
      </c>
      <c r="D182" s="30" t="str">
        <f t="shared" si="3"/>
        <v>72</v>
      </c>
      <c r="E182" s="31" t="s">
        <v>263</v>
      </c>
      <c r="F182" s="29"/>
      <c r="G182" s="29"/>
      <c r="H182" s="33" t="s">
        <v>28</v>
      </c>
      <c r="I182" s="35"/>
    </row>
    <row r="183" ht="13.5" customHeight="1">
      <c r="A183" s="28" t="s">
        <v>226</v>
      </c>
      <c r="B183" s="29" t="str">
        <f t="shared" si="1"/>
        <v>General</v>
      </c>
      <c r="C183" s="29" t="str">
        <f t="shared" si="2"/>
        <v>N/A</v>
      </c>
      <c r="D183" s="30" t="str">
        <f t="shared" si="3"/>
        <v>N/A</v>
      </c>
      <c r="E183" s="31" t="s">
        <v>264</v>
      </c>
      <c r="F183" s="29"/>
      <c r="G183" s="29"/>
      <c r="H183" s="33" t="s">
        <v>28</v>
      </c>
      <c r="I183" s="35"/>
    </row>
    <row r="184" ht="13.5" customHeight="1">
      <c r="A184" s="28" t="s">
        <v>200</v>
      </c>
      <c r="B184" s="29" t="str">
        <f t="shared" si="1"/>
        <v>Green Belt</v>
      </c>
      <c r="C184" s="29" t="str">
        <f t="shared" si="2"/>
        <v>6.1-6.5</v>
      </c>
      <c r="D184" s="30" t="str">
        <f t="shared" si="3"/>
        <v>26-27</v>
      </c>
      <c r="E184" s="31" t="s">
        <v>228</v>
      </c>
      <c r="F184" s="29"/>
      <c r="G184" s="29"/>
      <c r="H184" s="33" t="s">
        <v>31</v>
      </c>
      <c r="I184" s="35"/>
    </row>
    <row r="185" ht="13.5" customHeight="1">
      <c r="A185" s="28" t="s">
        <v>202</v>
      </c>
      <c r="B185" s="29" t="str">
        <f t="shared" si="1"/>
        <v>Housing Allocation</v>
      </c>
      <c r="C185" s="29" t="str">
        <f t="shared" si="2"/>
        <v>6.6-6.9</v>
      </c>
      <c r="D185" s="30" t="str">
        <f t="shared" si="3"/>
        <v>27-28</v>
      </c>
      <c r="E185" s="31" t="s">
        <v>228</v>
      </c>
      <c r="F185" s="29"/>
      <c r="G185" s="29"/>
      <c r="H185" s="33" t="s">
        <v>31</v>
      </c>
      <c r="I185" s="35"/>
    </row>
    <row r="186" ht="13.5" customHeight="1">
      <c r="A186" s="28" t="s">
        <v>204</v>
      </c>
      <c r="B186" s="29" t="str">
        <f t="shared" si="1"/>
        <v>Green Gap</v>
      </c>
      <c r="C186" s="29" t="str">
        <f t="shared" si="2"/>
        <v>6.10</v>
      </c>
      <c r="D186" s="30" t="str">
        <f t="shared" si="3"/>
        <v>28</v>
      </c>
      <c r="E186" s="31" t="s">
        <v>228</v>
      </c>
      <c r="F186" s="29"/>
      <c r="G186" s="29"/>
      <c r="H186" s="33" t="s">
        <v>31</v>
      </c>
      <c r="I186" s="35"/>
    </row>
    <row r="187" ht="13.5" customHeight="1">
      <c r="A187" s="28" t="s">
        <v>205</v>
      </c>
      <c r="B187" s="29" t="str">
        <f t="shared" si="1"/>
        <v>Infill</v>
      </c>
      <c r="C187" s="29" t="str">
        <f t="shared" si="2"/>
        <v>6.11-.6.19</v>
      </c>
      <c r="D187" s="30" t="str">
        <f t="shared" si="3"/>
        <v>29-30</v>
      </c>
      <c r="E187" s="31" t="s">
        <v>228</v>
      </c>
      <c r="F187" s="29"/>
      <c r="G187" s="29"/>
      <c r="H187" s="33" t="s">
        <v>31</v>
      </c>
      <c r="I187" s="35"/>
    </row>
    <row r="188" ht="13.5" customHeight="1">
      <c r="A188" s="28" t="s">
        <v>206</v>
      </c>
      <c r="B188" s="29" t="str">
        <f t="shared" si="1"/>
        <v>Housing Mix</v>
      </c>
      <c r="C188" s="29" t="str">
        <f t="shared" si="2"/>
        <v>6.11-.6.19</v>
      </c>
      <c r="D188" s="30" t="str">
        <f t="shared" si="3"/>
        <v>29-30</v>
      </c>
      <c r="E188" s="31" t="s">
        <v>228</v>
      </c>
      <c r="F188" s="29"/>
      <c r="G188" s="29"/>
      <c r="H188" s="33" t="s">
        <v>31</v>
      </c>
      <c r="I188" s="35"/>
    </row>
    <row r="189" ht="13.5" customHeight="1">
      <c r="A189" s="28" t="s">
        <v>207</v>
      </c>
      <c r="B189" s="29" t="str">
        <f t="shared" si="1"/>
        <v>Affordable Housing</v>
      </c>
      <c r="C189" s="29" t="str">
        <f t="shared" si="2"/>
        <v>6.11-.6.19</v>
      </c>
      <c r="D189" s="30" t="str">
        <f t="shared" si="3"/>
        <v>29-30</v>
      </c>
      <c r="E189" s="31" t="s">
        <v>228</v>
      </c>
      <c r="F189" s="29"/>
      <c r="G189" s="29"/>
      <c r="H189" s="33" t="s">
        <v>31</v>
      </c>
      <c r="I189" s="35"/>
    </row>
    <row r="190" ht="13.5" customHeight="1">
      <c r="A190" s="28" t="s">
        <v>208</v>
      </c>
      <c r="B190" s="29" t="str">
        <f t="shared" si="1"/>
        <v>Design Criteria</v>
      </c>
      <c r="C190" s="29" t="str">
        <f t="shared" si="2"/>
        <v>6.20-6.25</v>
      </c>
      <c r="D190" s="30" t="str">
        <f t="shared" si="3"/>
        <v>31-34</v>
      </c>
      <c r="E190" s="31" t="s">
        <v>228</v>
      </c>
      <c r="F190" s="29"/>
      <c r="G190" s="29"/>
      <c r="H190" s="33" t="s">
        <v>31</v>
      </c>
      <c r="I190" s="35"/>
    </row>
    <row r="191" ht="13.5" customHeight="1">
      <c r="A191" s="28" t="s">
        <v>209</v>
      </c>
      <c r="B191" s="29" t="str">
        <f t="shared" si="1"/>
        <v>Conservation and Biodiversity</v>
      </c>
      <c r="C191" s="29" t="str">
        <f t="shared" si="2"/>
        <v>7.1-7.11</v>
      </c>
      <c r="D191" s="30" t="str">
        <f t="shared" si="3"/>
        <v>35-37</v>
      </c>
      <c r="E191" s="31" t="s">
        <v>228</v>
      </c>
      <c r="F191" s="29"/>
      <c r="G191" s="29"/>
      <c r="H191" s="33" t="s">
        <v>31</v>
      </c>
      <c r="I191" s="35"/>
    </row>
    <row r="192" ht="13.5" customHeight="1">
      <c r="A192" s="28" t="s">
        <v>210</v>
      </c>
      <c r="B192" s="29" t="str">
        <f t="shared" si="1"/>
        <v>Green Spaces</v>
      </c>
      <c r="C192" s="29" t="str">
        <f t="shared" si="2"/>
        <v>7.12-7.14</v>
      </c>
      <c r="D192" s="30" t="str">
        <f t="shared" si="3"/>
        <v>37-39</v>
      </c>
      <c r="E192" s="31" t="s">
        <v>228</v>
      </c>
      <c r="F192" s="29"/>
      <c r="G192" s="29"/>
      <c r="H192" s="33" t="s">
        <v>31</v>
      </c>
      <c r="I192" s="35"/>
    </row>
    <row r="193" ht="13.5" customHeight="1">
      <c r="A193" s="28" t="s">
        <v>211</v>
      </c>
      <c r="B193" s="29" t="str">
        <f t="shared" si="1"/>
        <v>Cherished Views</v>
      </c>
      <c r="C193" s="29" t="str">
        <f t="shared" si="2"/>
        <v>7.15-7.27</v>
      </c>
      <c r="D193" s="30" t="str">
        <f t="shared" si="3"/>
        <v>39-46</v>
      </c>
      <c r="E193" s="31" t="s">
        <v>228</v>
      </c>
      <c r="F193" s="29"/>
      <c r="G193" s="29"/>
      <c r="H193" s="33" t="s">
        <v>31</v>
      </c>
      <c r="I193" s="35"/>
    </row>
    <row r="194" ht="13.5" customHeight="1">
      <c r="A194" s="28" t="s">
        <v>212</v>
      </c>
      <c r="B194" s="29" t="str">
        <f t="shared" si="1"/>
        <v>Hedgerows</v>
      </c>
      <c r="C194" s="29" t="str">
        <f t="shared" si="2"/>
        <v>7.28-7.29</v>
      </c>
      <c r="D194" s="30" t="str">
        <f t="shared" si="3"/>
        <v>47</v>
      </c>
      <c r="E194" s="31" t="s">
        <v>228</v>
      </c>
      <c r="F194" s="29"/>
      <c r="G194" s="29"/>
      <c r="H194" s="33" t="s">
        <v>31</v>
      </c>
      <c r="I194" s="35"/>
    </row>
    <row r="195" ht="13.5" customHeight="1">
      <c r="A195" s="28" t="s">
        <v>213</v>
      </c>
      <c r="B195" s="29" t="str">
        <f t="shared" si="1"/>
        <v>Hunsdon Mead</v>
      </c>
      <c r="C195" s="29" t="str">
        <f t="shared" si="2"/>
        <v>7.30-7.37</v>
      </c>
      <c r="D195" s="30" t="str">
        <f t="shared" si="3"/>
        <v>48-50</v>
      </c>
      <c r="E195" s="31" t="s">
        <v>228</v>
      </c>
      <c r="F195" s="29"/>
      <c r="G195" s="29"/>
      <c r="H195" s="33" t="s">
        <v>31</v>
      </c>
      <c r="I195" s="35"/>
    </row>
    <row r="196" ht="13.5" customHeight="1">
      <c r="A196" s="28" t="s">
        <v>214</v>
      </c>
      <c r="B196" s="29" t="str">
        <f t="shared" si="1"/>
        <v>Renewable Energy</v>
      </c>
      <c r="C196" s="29" t="str">
        <f t="shared" si="2"/>
        <v>7.38-7.41</v>
      </c>
      <c r="D196" s="30" t="str">
        <f t="shared" si="3"/>
        <v>50-51</v>
      </c>
      <c r="E196" s="31" t="s">
        <v>228</v>
      </c>
      <c r="F196" s="29"/>
      <c r="G196" s="29"/>
      <c r="H196" s="33" t="s">
        <v>31</v>
      </c>
      <c r="I196" s="35"/>
    </row>
    <row r="197" ht="13.5" customHeight="1">
      <c r="A197" s="28" t="s">
        <v>215</v>
      </c>
      <c r="B197" s="29" t="str">
        <f t="shared" si="1"/>
        <v>Heritage and Conservation</v>
      </c>
      <c r="C197" s="29" t="str">
        <f t="shared" si="2"/>
        <v>8.1-8.26</v>
      </c>
      <c r="D197" s="30" t="str">
        <f t="shared" si="3"/>
        <v>52-58</v>
      </c>
      <c r="E197" s="31" t="s">
        <v>228</v>
      </c>
      <c r="F197" s="29"/>
      <c r="G197" s="29"/>
      <c r="H197" s="33" t="s">
        <v>31</v>
      </c>
      <c r="I197" s="35"/>
    </row>
    <row r="198" ht="13.5" customHeight="1">
      <c r="A198" s="28" t="s">
        <v>216</v>
      </c>
      <c r="B198" s="29" t="str">
        <f t="shared" si="1"/>
        <v>Heritage Assets</v>
      </c>
      <c r="C198" s="29" t="str">
        <f t="shared" si="2"/>
        <v>8.27-8.31</v>
      </c>
      <c r="D198" s="30" t="str">
        <f t="shared" si="3"/>
        <v>59-61</v>
      </c>
      <c r="E198" s="31" t="s">
        <v>228</v>
      </c>
      <c r="F198" s="29"/>
      <c r="G198" s="29"/>
      <c r="H198" s="33" t="s">
        <v>31</v>
      </c>
      <c r="I198" s="35"/>
    </row>
    <row r="199" ht="13.5" customHeight="1">
      <c r="A199" s="28" t="s">
        <v>217</v>
      </c>
      <c r="B199" s="29" t="str">
        <f t="shared" si="1"/>
        <v>Traffic Impact</v>
      </c>
      <c r="C199" s="29" t="str">
        <f t="shared" si="2"/>
        <v>9.1-9.11</v>
      </c>
      <c r="D199" s="30" t="str">
        <f t="shared" si="3"/>
        <v>62-64</v>
      </c>
      <c r="E199" s="31" t="s">
        <v>228</v>
      </c>
      <c r="F199" s="29"/>
      <c r="G199" s="29"/>
      <c r="H199" s="33" t="s">
        <v>31</v>
      </c>
      <c r="I199" s="35"/>
    </row>
    <row r="200" ht="13.5" customHeight="1">
      <c r="A200" s="28" t="s">
        <v>219</v>
      </c>
      <c r="B200" s="29" t="str">
        <f t="shared" si="1"/>
        <v>Sustainable Travel</v>
      </c>
      <c r="C200" s="29" t="str">
        <f t="shared" si="2"/>
        <v>9.12-9.14</v>
      </c>
      <c r="D200" s="30" t="str">
        <f t="shared" si="3"/>
        <v>64-65</v>
      </c>
      <c r="E200" s="31" t="s">
        <v>228</v>
      </c>
      <c r="F200" s="29"/>
      <c r="G200" s="29"/>
      <c r="H200" s="33" t="s">
        <v>31</v>
      </c>
      <c r="I200" s="35"/>
    </row>
    <row r="201" ht="13.5" customHeight="1">
      <c r="A201" s="28" t="s">
        <v>221</v>
      </c>
      <c r="B201" s="29" t="str">
        <f t="shared" si="1"/>
        <v>New Businesses</v>
      </c>
      <c r="C201" s="29" t="str">
        <f t="shared" si="2"/>
        <v>10.1-10.4</v>
      </c>
      <c r="D201" s="30" t="str">
        <f t="shared" si="3"/>
        <v>66-67</v>
      </c>
      <c r="E201" s="31" t="s">
        <v>228</v>
      </c>
      <c r="F201" s="29"/>
      <c r="G201" s="29"/>
      <c r="H201" s="33" t="s">
        <v>31</v>
      </c>
      <c r="I201" s="35"/>
    </row>
    <row r="202" ht="13.5" customHeight="1">
      <c r="A202" s="28" t="s">
        <v>222</v>
      </c>
      <c r="B202" s="29" t="str">
        <f t="shared" si="1"/>
        <v>Recreation Space</v>
      </c>
      <c r="C202" s="29" t="str">
        <f t="shared" si="2"/>
        <v>11.1-11.10</v>
      </c>
      <c r="D202" s="30" t="str">
        <f t="shared" si="3"/>
        <v>68-69</v>
      </c>
      <c r="E202" s="31" t="s">
        <v>228</v>
      </c>
      <c r="F202" s="29"/>
      <c r="G202" s="29"/>
      <c r="H202" s="33" t="s">
        <v>31</v>
      </c>
      <c r="I202" s="35"/>
    </row>
    <row r="203" ht="13.5" customHeight="1">
      <c r="A203" s="28" t="s">
        <v>223</v>
      </c>
      <c r="B203" s="29" t="str">
        <f t="shared" si="1"/>
        <v>Open Space</v>
      </c>
      <c r="C203" s="29" t="str">
        <f t="shared" si="2"/>
        <v>11.1-11.10</v>
      </c>
      <c r="D203" s="30" t="str">
        <f t="shared" si="3"/>
        <v>68-69</v>
      </c>
      <c r="E203" s="31" t="s">
        <v>228</v>
      </c>
      <c r="F203" s="29"/>
      <c r="G203" s="29"/>
      <c r="H203" s="33" t="s">
        <v>31</v>
      </c>
      <c r="I203" s="35"/>
    </row>
    <row r="204" ht="13.5" customHeight="1">
      <c r="A204" s="28" t="s">
        <v>224</v>
      </c>
      <c r="B204" s="29" t="str">
        <f t="shared" si="1"/>
        <v>Health Facilities</v>
      </c>
      <c r="C204" s="29" t="str">
        <f t="shared" si="2"/>
        <v>11.11-11.14</v>
      </c>
      <c r="D204" s="30" t="str">
        <f t="shared" si="3"/>
        <v>70-71</v>
      </c>
      <c r="E204" s="31" t="s">
        <v>228</v>
      </c>
      <c r="F204" s="29"/>
      <c r="G204" s="29"/>
      <c r="H204" s="33" t="s">
        <v>31</v>
      </c>
      <c r="I204" s="35"/>
    </row>
    <row r="205" ht="13.5" customHeight="1">
      <c r="A205" s="28" t="s">
        <v>225</v>
      </c>
      <c r="B205" s="29" t="str">
        <f t="shared" si="1"/>
        <v>Spending Priorities</v>
      </c>
      <c r="C205" s="29" t="str">
        <f t="shared" si="2"/>
        <v>12.1-12.4</v>
      </c>
      <c r="D205" s="30" t="str">
        <f t="shared" si="3"/>
        <v>72</v>
      </c>
      <c r="E205" s="31" t="s">
        <v>228</v>
      </c>
      <c r="F205" s="29"/>
      <c r="G205" s="29"/>
      <c r="H205" s="33" t="s">
        <v>31</v>
      </c>
      <c r="I205" s="35"/>
    </row>
    <row r="206" ht="13.5" customHeight="1">
      <c r="A206" s="28" t="s">
        <v>226</v>
      </c>
      <c r="B206" s="29" t="str">
        <f t="shared" si="1"/>
        <v>General</v>
      </c>
      <c r="C206" s="29" t="str">
        <f t="shared" si="2"/>
        <v>N/A</v>
      </c>
      <c r="D206" s="30" t="str">
        <f t="shared" si="3"/>
        <v>N/A</v>
      </c>
      <c r="E206" s="31" t="s">
        <v>265</v>
      </c>
      <c r="F206" s="29"/>
      <c r="G206" s="29"/>
      <c r="H206" s="33" t="s">
        <v>31</v>
      </c>
      <c r="I206" s="35"/>
    </row>
    <row r="207" ht="13.5" customHeight="1">
      <c r="A207" s="28" t="s">
        <v>200</v>
      </c>
      <c r="B207" s="29" t="str">
        <f t="shared" si="1"/>
        <v>Green Belt</v>
      </c>
      <c r="C207" s="29" t="str">
        <f t="shared" si="2"/>
        <v>6.1-6.5</v>
      </c>
      <c r="D207" s="30" t="str">
        <f t="shared" si="3"/>
        <v>26-27</v>
      </c>
      <c r="E207" s="31" t="s">
        <v>228</v>
      </c>
      <c r="F207" s="29"/>
      <c r="G207" s="29"/>
      <c r="H207" s="33" t="s">
        <v>34</v>
      </c>
      <c r="I207" s="35"/>
    </row>
    <row r="208" ht="13.5" customHeight="1">
      <c r="A208" s="28" t="s">
        <v>202</v>
      </c>
      <c r="B208" s="29" t="str">
        <f t="shared" si="1"/>
        <v>Housing Allocation</v>
      </c>
      <c r="C208" s="29" t="str">
        <f t="shared" si="2"/>
        <v>6.6-6.9</v>
      </c>
      <c r="D208" s="30" t="str">
        <f t="shared" si="3"/>
        <v>27-28</v>
      </c>
      <c r="E208" s="31" t="s">
        <v>266</v>
      </c>
      <c r="F208" s="29"/>
      <c r="G208" s="29"/>
      <c r="H208" s="33" t="s">
        <v>34</v>
      </c>
      <c r="I208" s="35"/>
    </row>
    <row r="209" ht="13.5" customHeight="1">
      <c r="A209" s="28" t="s">
        <v>204</v>
      </c>
      <c r="B209" s="29" t="str">
        <f t="shared" si="1"/>
        <v>Green Gap</v>
      </c>
      <c r="C209" s="29" t="str">
        <f t="shared" si="2"/>
        <v>6.10</v>
      </c>
      <c r="D209" s="30" t="str">
        <f t="shared" si="3"/>
        <v>28</v>
      </c>
      <c r="E209" s="31" t="s">
        <v>267</v>
      </c>
      <c r="F209" s="29"/>
      <c r="G209" s="29"/>
      <c r="H209" s="33" t="s">
        <v>34</v>
      </c>
      <c r="I209" s="35"/>
    </row>
    <row r="210" ht="13.5" customHeight="1">
      <c r="A210" s="28" t="s">
        <v>205</v>
      </c>
      <c r="B210" s="29" t="str">
        <f t="shared" si="1"/>
        <v>Infill</v>
      </c>
      <c r="C210" s="29" t="str">
        <f t="shared" si="2"/>
        <v>6.11-.6.19</v>
      </c>
      <c r="D210" s="30" t="str">
        <f t="shared" si="3"/>
        <v>29-30</v>
      </c>
      <c r="E210" s="31" t="s">
        <v>266</v>
      </c>
      <c r="F210" s="29"/>
      <c r="G210" s="29"/>
      <c r="H210" s="33" t="s">
        <v>34</v>
      </c>
      <c r="I210" s="35"/>
    </row>
    <row r="211" ht="13.5" customHeight="1">
      <c r="A211" s="28" t="s">
        <v>206</v>
      </c>
      <c r="B211" s="29" t="str">
        <f t="shared" si="1"/>
        <v>Housing Mix</v>
      </c>
      <c r="C211" s="29" t="str">
        <f t="shared" si="2"/>
        <v>6.11-.6.19</v>
      </c>
      <c r="D211" s="30" t="str">
        <f t="shared" si="3"/>
        <v>29-30</v>
      </c>
      <c r="E211" s="31" t="s">
        <v>228</v>
      </c>
      <c r="F211" s="29"/>
      <c r="G211" s="29"/>
      <c r="H211" s="33" t="s">
        <v>34</v>
      </c>
      <c r="I211" s="35"/>
    </row>
    <row r="212" ht="13.5" customHeight="1">
      <c r="A212" s="28" t="s">
        <v>207</v>
      </c>
      <c r="B212" s="29" t="str">
        <f t="shared" si="1"/>
        <v>Affordable Housing</v>
      </c>
      <c r="C212" s="29" t="str">
        <f t="shared" si="2"/>
        <v>6.11-.6.19</v>
      </c>
      <c r="D212" s="30" t="str">
        <f t="shared" si="3"/>
        <v>29-30</v>
      </c>
      <c r="E212" s="31" t="s">
        <v>228</v>
      </c>
      <c r="F212" s="29"/>
      <c r="G212" s="29"/>
      <c r="H212" s="33" t="s">
        <v>34</v>
      </c>
      <c r="I212" s="35"/>
    </row>
    <row r="213" ht="13.5" customHeight="1">
      <c r="A213" s="28" t="s">
        <v>208</v>
      </c>
      <c r="B213" s="29" t="str">
        <f t="shared" si="1"/>
        <v>Design Criteria</v>
      </c>
      <c r="C213" s="29" t="str">
        <f t="shared" si="2"/>
        <v>6.20-6.25</v>
      </c>
      <c r="D213" s="30" t="str">
        <f t="shared" si="3"/>
        <v>31-34</v>
      </c>
      <c r="E213" s="31" t="s">
        <v>228</v>
      </c>
      <c r="F213" s="29"/>
      <c r="G213" s="29"/>
      <c r="H213" s="33" t="s">
        <v>34</v>
      </c>
      <c r="I213" s="35"/>
    </row>
    <row r="214" ht="13.5" customHeight="1">
      <c r="A214" s="28" t="s">
        <v>209</v>
      </c>
      <c r="B214" s="29" t="str">
        <f t="shared" si="1"/>
        <v>Conservation and Biodiversity</v>
      </c>
      <c r="C214" s="29" t="str">
        <f t="shared" si="2"/>
        <v>7.1-7.11</v>
      </c>
      <c r="D214" s="30" t="str">
        <f t="shared" si="3"/>
        <v>35-37</v>
      </c>
      <c r="E214" s="31" t="s">
        <v>268</v>
      </c>
      <c r="F214" s="29"/>
      <c r="G214" s="29"/>
      <c r="H214" s="33" t="s">
        <v>34</v>
      </c>
      <c r="I214" s="35"/>
    </row>
    <row r="215" ht="13.5" customHeight="1">
      <c r="A215" s="28" t="s">
        <v>210</v>
      </c>
      <c r="B215" s="29" t="str">
        <f t="shared" si="1"/>
        <v>Green Spaces</v>
      </c>
      <c r="C215" s="29" t="str">
        <f t="shared" si="2"/>
        <v>7.12-7.14</v>
      </c>
      <c r="D215" s="30" t="str">
        <f t="shared" si="3"/>
        <v>37-39</v>
      </c>
      <c r="E215" s="31" t="s">
        <v>269</v>
      </c>
      <c r="F215" s="29"/>
      <c r="G215" s="29"/>
      <c r="H215" s="33" t="s">
        <v>34</v>
      </c>
      <c r="I215" s="35"/>
    </row>
    <row r="216" ht="13.5" customHeight="1">
      <c r="A216" s="28" t="s">
        <v>211</v>
      </c>
      <c r="B216" s="29" t="str">
        <f t="shared" si="1"/>
        <v>Cherished Views</v>
      </c>
      <c r="C216" s="29" t="str">
        <f t="shared" si="2"/>
        <v>7.15-7.27</v>
      </c>
      <c r="D216" s="30" t="str">
        <f t="shared" si="3"/>
        <v>39-46</v>
      </c>
      <c r="E216" s="31" t="s">
        <v>228</v>
      </c>
      <c r="F216" s="29"/>
      <c r="G216" s="29"/>
      <c r="H216" s="33" t="s">
        <v>34</v>
      </c>
      <c r="I216" s="35"/>
    </row>
    <row r="217" ht="13.5" customHeight="1">
      <c r="A217" s="28" t="s">
        <v>212</v>
      </c>
      <c r="B217" s="29" t="str">
        <f t="shared" si="1"/>
        <v>Hedgerows</v>
      </c>
      <c r="C217" s="29" t="str">
        <f t="shared" si="2"/>
        <v>7.28-7.29</v>
      </c>
      <c r="D217" s="30" t="str">
        <f t="shared" si="3"/>
        <v>47</v>
      </c>
      <c r="E217" s="31" t="s">
        <v>228</v>
      </c>
      <c r="F217" s="29"/>
      <c r="G217" s="29"/>
      <c r="H217" s="33" t="s">
        <v>34</v>
      </c>
      <c r="I217" s="35"/>
    </row>
    <row r="218" ht="13.5" customHeight="1">
      <c r="A218" s="28" t="s">
        <v>213</v>
      </c>
      <c r="B218" s="29" t="str">
        <f t="shared" si="1"/>
        <v>Hunsdon Mead</v>
      </c>
      <c r="C218" s="29" t="str">
        <f t="shared" si="2"/>
        <v>7.30-7.37</v>
      </c>
      <c r="D218" s="30" t="str">
        <f t="shared" si="3"/>
        <v>48-50</v>
      </c>
      <c r="E218" s="31" t="s">
        <v>228</v>
      </c>
      <c r="F218" s="29"/>
      <c r="G218" s="29"/>
      <c r="H218" s="33" t="s">
        <v>34</v>
      </c>
      <c r="I218" s="35"/>
    </row>
    <row r="219" ht="13.5" customHeight="1">
      <c r="A219" s="28" t="s">
        <v>214</v>
      </c>
      <c r="B219" s="29" t="str">
        <f t="shared" si="1"/>
        <v>Renewable Energy</v>
      </c>
      <c r="C219" s="29" t="str">
        <f t="shared" si="2"/>
        <v>7.38-7.41</v>
      </c>
      <c r="D219" s="30" t="str">
        <f t="shared" si="3"/>
        <v>50-51</v>
      </c>
      <c r="E219" s="31" t="s">
        <v>228</v>
      </c>
      <c r="F219" s="29"/>
      <c r="G219" s="29"/>
      <c r="H219" s="33" t="s">
        <v>34</v>
      </c>
      <c r="I219" s="35"/>
    </row>
    <row r="220" ht="13.5" customHeight="1">
      <c r="A220" s="28" t="s">
        <v>215</v>
      </c>
      <c r="B220" s="29" t="str">
        <f t="shared" si="1"/>
        <v>Heritage and Conservation</v>
      </c>
      <c r="C220" s="29" t="str">
        <f t="shared" si="2"/>
        <v>8.1-8.26</v>
      </c>
      <c r="D220" s="30" t="str">
        <f t="shared" si="3"/>
        <v>52-58</v>
      </c>
      <c r="E220" s="31" t="s">
        <v>228</v>
      </c>
      <c r="F220" s="29"/>
      <c r="G220" s="29"/>
      <c r="H220" s="33" t="s">
        <v>34</v>
      </c>
      <c r="I220" s="35"/>
    </row>
    <row r="221" ht="13.5" customHeight="1">
      <c r="A221" s="28" t="s">
        <v>216</v>
      </c>
      <c r="B221" s="29" t="str">
        <f t="shared" si="1"/>
        <v>Heritage Assets</v>
      </c>
      <c r="C221" s="29" t="str">
        <f t="shared" si="2"/>
        <v>8.27-8.31</v>
      </c>
      <c r="D221" s="30" t="str">
        <f t="shared" si="3"/>
        <v>59-61</v>
      </c>
      <c r="E221" s="31" t="s">
        <v>228</v>
      </c>
      <c r="F221" s="29"/>
      <c r="G221" s="29"/>
      <c r="H221" s="33" t="s">
        <v>34</v>
      </c>
      <c r="I221" s="35"/>
    </row>
    <row r="222" ht="13.5" customHeight="1">
      <c r="A222" s="28" t="s">
        <v>217</v>
      </c>
      <c r="B222" s="29" t="str">
        <f t="shared" si="1"/>
        <v>Traffic Impact</v>
      </c>
      <c r="C222" s="29" t="str">
        <f t="shared" si="2"/>
        <v>9.1-9.11</v>
      </c>
      <c r="D222" s="30" t="str">
        <f t="shared" si="3"/>
        <v>62-64</v>
      </c>
      <c r="E222" s="31" t="s">
        <v>228</v>
      </c>
      <c r="F222" s="29"/>
      <c r="G222" s="29"/>
      <c r="H222" s="33" t="s">
        <v>34</v>
      </c>
      <c r="I222" s="35"/>
    </row>
    <row r="223" ht="13.5" customHeight="1">
      <c r="A223" s="28" t="s">
        <v>219</v>
      </c>
      <c r="B223" s="29" t="str">
        <f t="shared" si="1"/>
        <v>Sustainable Travel</v>
      </c>
      <c r="C223" s="29" t="str">
        <f t="shared" si="2"/>
        <v>9.12-9.14</v>
      </c>
      <c r="D223" s="30" t="str">
        <f t="shared" si="3"/>
        <v>64-65</v>
      </c>
      <c r="E223" s="31" t="s">
        <v>228</v>
      </c>
      <c r="F223" s="29"/>
      <c r="G223" s="29"/>
      <c r="H223" s="33" t="s">
        <v>34</v>
      </c>
      <c r="I223" s="35"/>
    </row>
    <row r="224" ht="13.5" customHeight="1">
      <c r="A224" s="28" t="s">
        <v>221</v>
      </c>
      <c r="B224" s="29" t="str">
        <f t="shared" si="1"/>
        <v>New Businesses</v>
      </c>
      <c r="C224" s="29" t="str">
        <f t="shared" si="2"/>
        <v>10.1-10.4</v>
      </c>
      <c r="D224" s="30" t="str">
        <f t="shared" si="3"/>
        <v>66-67</v>
      </c>
      <c r="E224" s="31" t="s">
        <v>228</v>
      </c>
      <c r="F224" s="29"/>
      <c r="G224" s="29"/>
      <c r="H224" s="33" t="s">
        <v>34</v>
      </c>
      <c r="I224" s="35"/>
    </row>
    <row r="225" ht="13.5" customHeight="1">
      <c r="A225" s="28" t="s">
        <v>222</v>
      </c>
      <c r="B225" s="29" t="str">
        <f t="shared" si="1"/>
        <v>Recreation Space</v>
      </c>
      <c r="C225" s="29" t="str">
        <f t="shared" si="2"/>
        <v>11.1-11.10</v>
      </c>
      <c r="D225" s="30" t="str">
        <f t="shared" si="3"/>
        <v>68-69</v>
      </c>
      <c r="E225" s="31" t="s">
        <v>228</v>
      </c>
      <c r="F225" s="29"/>
      <c r="G225" s="29"/>
      <c r="H225" s="33" t="s">
        <v>34</v>
      </c>
      <c r="I225" s="35"/>
    </row>
    <row r="226" ht="13.5" customHeight="1">
      <c r="A226" s="28" t="s">
        <v>223</v>
      </c>
      <c r="B226" s="29" t="str">
        <f t="shared" si="1"/>
        <v>Open Space</v>
      </c>
      <c r="C226" s="29" t="str">
        <f t="shared" si="2"/>
        <v>11.1-11.10</v>
      </c>
      <c r="D226" s="30" t="str">
        <f t="shared" si="3"/>
        <v>68-69</v>
      </c>
      <c r="E226" s="31" t="s">
        <v>228</v>
      </c>
      <c r="F226" s="29"/>
      <c r="G226" s="29"/>
      <c r="H226" s="33" t="s">
        <v>34</v>
      </c>
      <c r="I226" s="35"/>
    </row>
    <row r="227" ht="13.5" customHeight="1">
      <c r="A227" s="28" t="s">
        <v>224</v>
      </c>
      <c r="B227" s="29" t="str">
        <f t="shared" si="1"/>
        <v>Health Facilities</v>
      </c>
      <c r="C227" s="29" t="str">
        <f t="shared" si="2"/>
        <v>11.11-11.14</v>
      </c>
      <c r="D227" s="30" t="str">
        <f t="shared" si="3"/>
        <v>70-71</v>
      </c>
      <c r="E227" s="31" t="s">
        <v>228</v>
      </c>
      <c r="F227" s="29"/>
      <c r="G227" s="29"/>
      <c r="H227" s="33" t="s">
        <v>34</v>
      </c>
      <c r="I227" s="35"/>
    </row>
    <row r="228" ht="13.5" customHeight="1">
      <c r="A228" s="28" t="s">
        <v>225</v>
      </c>
      <c r="B228" s="29" t="str">
        <f t="shared" si="1"/>
        <v>Spending Priorities</v>
      </c>
      <c r="C228" s="29" t="str">
        <f t="shared" si="2"/>
        <v>12.1-12.4</v>
      </c>
      <c r="D228" s="30" t="str">
        <f t="shared" si="3"/>
        <v>72</v>
      </c>
      <c r="E228" s="31" t="s">
        <v>228</v>
      </c>
      <c r="F228" s="29"/>
      <c r="G228" s="29"/>
      <c r="H228" s="33" t="s">
        <v>34</v>
      </c>
      <c r="I228" s="35"/>
    </row>
    <row r="229" ht="13.5" customHeight="1">
      <c r="A229" s="28" t="s">
        <v>226</v>
      </c>
      <c r="B229" s="29" t="str">
        <f t="shared" si="1"/>
        <v>General</v>
      </c>
      <c r="C229" s="29" t="str">
        <f t="shared" si="2"/>
        <v>N/A</v>
      </c>
      <c r="D229" s="30" t="str">
        <f t="shared" si="3"/>
        <v>N/A</v>
      </c>
      <c r="E229" s="31"/>
      <c r="F229" s="29"/>
      <c r="G229" s="29"/>
      <c r="H229" s="33" t="s">
        <v>34</v>
      </c>
      <c r="I229" s="35"/>
    </row>
    <row r="230" ht="13.5" customHeight="1">
      <c r="A230" s="28" t="s">
        <v>200</v>
      </c>
      <c r="B230" s="29" t="str">
        <f t="shared" si="1"/>
        <v>Green Belt</v>
      </c>
      <c r="C230" s="29" t="str">
        <f t="shared" si="2"/>
        <v>6.1-6.5</v>
      </c>
      <c r="D230" s="30" t="str">
        <f t="shared" si="3"/>
        <v>26-27</v>
      </c>
      <c r="E230" s="31" t="s">
        <v>228</v>
      </c>
      <c r="F230" s="29"/>
      <c r="G230" s="29"/>
      <c r="H230" s="33" t="s">
        <v>37</v>
      </c>
      <c r="I230" s="35"/>
    </row>
    <row r="231" ht="13.5" customHeight="1">
      <c r="A231" s="28" t="s">
        <v>202</v>
      </c>
      <c r="B231" s="29" t="str">
        <f t="shared" si="1"/>
        <v>Housing Allocation</v>
      </c>
      <c r="C231" s="29" t="str">
        <f t="shared" si="2"/>
        <v>6.6-6.9</v>
      </c>
      <c r="D231" s="30" t="str">
        <f t="shared" si="3"/>
        <v>27-28</v>
      </c>
      <c r="E231" s="31" t="s">
        <v>228</v>
      </c>
      <c r="F231" s="29"/>
      <c r="G231" s="29"/>
      <c r="H231" s="33" t="s">
        <v>37</v>
      </c>
      <c r="I231" s="35"/>
    </row>
    <row r="232" ht="13.5" customHeight="1">
      <c r="A232" s="28" t="s">
        <v>204</v>
      </c>
      <c r="B232" s="29" t="str">
        <f t="shared" si="1"/>
        <v>Green Gap</v>
      </c>
      <c r="C232" s="29" t="str">
        <f t="shared" si="2"/>
        <v>6.10</v>
      </c>
      <c r="D232" s="30" t="str">
        <f t="shared" si="3"/>
        <v>28</v>
      </c>
      <c r="E232" s="31" t="s">
        <v>270</v>
      </c>
      <c r="F232" s="29"/>
      <c r="G232" s="29"/>
      <c r="H232" s="33" t="s">
        <v>37</v>
      </c>
      <c r="I232" s="35"/>
    </row>
    <row r="233" ht="13.5" customHeight="1">
      <c r="A233" s="28" t="s">
        <v>205</v>
      </c>
      <c r="B233" s="29" t="str">
        <f t="shared" si="1"/>
        <v>Infill</v>
      </c>
      <c r="C233" s="29" t="str">
        <f t="shared" si="2"/>
        <v>6.11-.6.19</v>
      </c>
      <c r="D233" s="30" t="str">
        <f t="shared" si="3"/>
        <v>29-30</v>
      </c>
      <c r="E233" s="31" t="s">
        <v>228</v>
      </c>
      <c r="F233" s="29"/>
      <c r="G233" s="29"/>
      <c r="H233" s="33" t="s">
        <v>37</v>
      </c>
      <c r="I233" s="35"/>
    </row>
    <row r="234" ht="13.5" customHeight="1">
      <c r="A234" s="28" t="s">
        <v>206</v>
      </c>
      <c r="B234" s="29" t="str">
        <f t="shared" si="1"/>
        <v>Housing Mix</v>
      </c>
      <c r="C234" s="29" t="str">
        <f t="shared" si="2"/>
        <v>6.11-.6.19</v>
      </c>
      <c r="D234" s="30" t="str">
        <f t="shared" si="3"/>
        <v>29-30</v>
      </c>
      <c r="E234" s="31" t="s">
        <v>228</v>
      </c>
      <c r="F234" s="29"/>
      <c r="G234" s="29"/>
      <c r="H234" s="33" t="s">
        <v>37</v>
      </c>
      <c r="I234" s="35"/>
    </row>
    <row r="235" ht="13.5" customHeight="1">
      <c r="A235" s="28" t="s">
        <v>207</v>
      </c>
      <c r="B235" s="29" t="str">
        <f t="shared" si="1"/>
        <v>Affordable Housing</v>
      </c>
      <c r="C235" s="29" t="str">
        <f t="shared" si="2"/>
        <v>6.11-.6.19</v>
      </c>
      <c r="D235" s="30" t="str">
        <f t="shared" si="3"/>
        <v>29-30</v>
      </c>
      <c r="E235" s="31" t="s">
        <v>228</v>
      </c>
      <c r="F235" s="29"/>
      <c r="G235" s="29"/>
      <c r="H235" s="33" t="s">
        <v>37</v>
      </c>
      <c r="I235" s="35"/>
    </row>
    <row r="236" ht="13.5" customHeight="1">
      <c r="A236" s="28" t="s">
        <v>208</v>
      </c>
      <c r="B236" s="29" t="str">
        <f t="shared" si="1"/>
        <v>Design Criteria</v>
      </c>
      <c r="C236" s="29" t="str">
        <f t="shared" si="2"/>
        <v>6.20-6.25</v>
      </c>
      <c r="D236" s="30" t="str">
        <f t="shared" si="3"/>
        <v>31-34</v>
      </c>
      <c r="E236" s="31" t="s">
        <v>228</v>
      </c>
      <c r="F236" s="29"/>
      <c r="G236" s="29"/>
      <c r="H236" s="33" t="s">
        <v>37</v>
      </c>
      <c r="I236" s="35"/>
    </row>
    <row r="237" ht="13.5" customHeight="1">
      <c r="A237" s="28" t="s">
        <v>209</v>
      </c>
      <c r="B237" s="29" t="str">
        <f t="shared" si="1"/>
        <v>Conservation and Biodiversity</v>
      </c>
      <c r="C237" s="29" t="str">
        <f t="shared" si="2"/>
        <v>7.1-7.11</v>
      </c>
      <c r="D237" s="30" t="str">
        <f t="shared" si="3"/>
        <v>35-37</v>
      </c>
      <c r="E237" s="31" t="s">
        <v>271</v>
      </c>
      <c r="F237" s="29"/>
      <c r="G237" s="29"/>
      <c r="H237" s="33" t="s">
        <v>37</v>
      </c>
      <c r="I237" s="35"/>
    </row>
    <row r="238" ht="13.5" customHeight="1">
      <c r="A238" s="28" t="s">
        <v>210</v>
      </c>
      <c r="B238" s="29" t="str">
        <f t="shared" si="1"/>
        <v>Green Spaces</v>
      </c>
      <c r="C238" s="29" t="str">
        <f t="shared" si="2"/>
        <v>7.12-7.14</v>
      </c>
      <c r="D238" s="30" t="str">
        <f t="shared" si="3"/>
        <v>37-39</v>
      </c>
      <c r="E238" s="31" t="s">
        <v>228</v>
      </c>
      <c r="F238" s="29"/>
      <c r="G238" s="29"/>
      <c r="H238" s="33" t="s">
        <v>37</v>
      </c>
      <c r="I238" s="35"/>
    </row>
    <row r="239" ht="13.5" customHeight="1">
      <c r="A239" s="28" t="s">
        <v>211</v>
      </c>
      <c r="B239" s="29" t="str">
        <f t="shared" si="1"/>
        <v>Cherished Views</v>
      </c>
      <c r="C239" s="29" t="str">
        <f t="shared" si="2"/>
        <v>7.15-7.27</v>
      </c>
      <c r="D239" s="30" t="str">
        <f t="shared" si="3"/>
        <v>39-46</v>
      </c>
      <c r="E239" s="31" t="s">
        <v>228</v>
      </c>
      <c r="F239" s="29"/>
      <c r="G239" s="29"/>
      <c r="H239" s="33" t="s">
        <v>37</v>
      </c>
      <c r="I239" s="35"/>
    </row>
    <row r="240" ht="13.5" customHeight="1">
      <c r="A240" s="28" t="s">
        <v>212</v>
      </c>
      <c r="B240" s="29" t="str">
        <f t="shared" si="1"/>
        <v>Hedgerows</v>
      </c>
      <c r="C240" s="29" t="str">
        <f t="shared" si="2"/>
        <v>7.28-7.29</v>
      </c>
      <c r="D240" s="30" t="str">
        <f t="shared" si="3"/>
        <v>47</v>
      </c>
      <c r="E240" s="31" t="s">
        <v>272</v>
      </c>
      <c r="F240" s="29"/>
      <c r="G240" s="29"/>
      <c r="H240" s="33" t="s">
        <v>37</v>
      </c>
      <c r="I240" s="35"/>
    </row>
    <row r="241" ht="13.5" customHeight="1">
      <c r="A241" s="28" t="s">
        <v>213</v>
      </c>
      <c r="B241" s="29" t="str">
        <f t="shared" si="1"/>
        <v>Hunsdon Mead</v>
      </c>
      <c r="C241" s="29" t="str">
        <f t="shared" si="2"/>
        <v>7.30-7.37</v>
      </c>
      <c r="D241" s="30" t="str">
        <f t="shared" si="3"/>
        <v>48-50</v>
      </c>
      <c r="E241" s="31" t="s">
        <v>228</v>
      </c>
      <c r="F241" s="29"/>
      <c r="G241" s="29"/>
      <c r="H241" s="33" t="s">
        <v>37</v>
      </c>
      <c r="I241" s="35"/>
    </row>
    <row r="242" ht="13.5" customHeight="1">
      <c r="A242" s="28" t="s">
        <v>214</v>
      </c>
      <c r="B242" s="29" t="str">
        <f t="shared" si="1"/>
        <v>Renewable Energy</v>
      </c>
      <c r="C242" s="29" t="str">
        <f t="shared" si="2"/>
        <v>7.38-7.41</v>
      </c>
      <c r="D242" s="30" t="str">
        <f t="shared" si="3"/>
        <v>50-51</v>
      </c>
      <c r="E242" s="31" t="s">
        <v>273</v>
      </c>
      <c r="F242" s="29"/>
      <c r="G242" s="29"/>
      <c r="H242" s="33" t="s">
        <v>37</v>
      </c>
      <c r="I242" s="35"/>
    </row>
    <row r="243" ht="13.5" customHeight="1">
      <c r="A243" s="28" t="s">
        <v>215</v>
      </c>
      <c r="B243" s="29" t="str">
        <f t="shared" si="1"/>
        <v>Heritage and Conservation</v>
      </c>
      <c r="C243" s="29" t="str">
        <f t="shared" si="2"/>
        <v>8.1-8.26</v>
      </c>
      <c r="D243" s="30" t="str">
        <f t="shared" si="3"/>
        <v>52-58</v>
      </c>
      <c r="E243" s="31" t="s">
        <v>228</v>
      </c>
      <c r="F243" s="29"/>
      <c r="G243" s="29"/>
      <c r="H243" s="33" t="s">
        <v>37</v>
      </c>
      <c r="I243" s="35"/>
    </row>
    <row r="244" ht="13.5" customHeight="1">
      <c r="A244" s="28" t="s">
        <v>216</v>
      </c>
      <c r="B244" s="29" t="str">
        <f t="shared" si="1"/>
        <v>Heritage Assets</v>
      </c>
      <c r="C244" s="29" t="str">
        <f t="shared" si="2"/>
        <v>8.27-8.31</v>
      </c>
      <c r="D244" s="30" t="str">
        <f t="shared" si="3"/>
        <v>59-61</v>
      </c>
      <c r="E244" s="31" t="s">
        <v>228</v>
      </c>
      <c r="F244" s="29"/>
      <c r="G244" s="29"/>
      <c r="H244" s="33" t="s">
        <v>37</v>
      </c>
      <c r="I244" s="35"/>
    </row>
    <row r="245" ht="13.5" customHeight="1">
      <c r="A245" s="28" t="s">
        <v>217</v>
      </c>
      <c r="B245" s="29" t="str">
        <f t="shared" si="1"/>
        <v>Traffic Impact</v>
      </c>
      <c r="C245" s="29" t="str">
        <f t="shared" si="2"/>
        <v>9.1-9.11</v>
      </c>
      <c r="D245" s="30" t="str">
        <f t="shared" si="3"/>
        <v>62-64</v>
      </c>
      <c r="E245" s="31" t="s">
        <v>274</v>
      </c>
      <c r="F245" s="29"/>
      <c r="G245" s="29"/>
      <c r="H245" s="33" t="s">
        <v>37</v>
      </c>
      <c r="I245" s="35"/>
    </row>
    <row r="246" ht="13.5" customHeight="1">
      <c r="A246" s="28" t="s">
        <v>219</v>
      </c>
      <c r="B246" s="29" t="str">
        <f t="shared" si="1"/>
        <v>Sustainable Travel</v>
      </c>
      <c r="C246" s="29" t="str">
        <f t="shared" si="2"/>
        <v>9.12-9.14</v>
      </c>
      <c r="D246" s="30" t="str">
        <f t="shared" si="3"/>
        <v>64-65</v>
      </c>
      <c r="E246" s="31" t="s">
        <v>228</v>
      </c>
      <c r="F246" s="29"/>
      <c r="G246" s="29"/>
      <c r="H246" s="33" t="s">
        <v>37</v>
      </c>
      <c r="I246" s="35"/>
    </row>
    <row r="247" ht="13.5" customHeight="1">
      <c r="A247" s="28" t="s">
        <v>221</v>
      </c>
      <c r="B247" s="29" t="str">
        <f t="shared" si="1"/>
        <v>New Businesses</v>
      </c>
      <c r="C247" s="29" t="str">
        <f t="shared" si="2"/>
        <v>10.1-10.4</v>
      </c>
      <c r="D247" s="30" t="str">
        <f t="shared" si="3"/>
        <v>66-67</v>
      </c>
      <c r="E247" s="31" t="s">
        <v>228</v>
      </c>
      <c r="F247" s="29"/>
      <c r="G247" s="29"/>
      <c r="H247" s="33" t="s">
        <v>37</v>
      </c>
      <c r="I247" s="35"/>
    </row>
    <row r="248" ht="13.5" customHeight="1">
      <c r="A248" s="28" t="s">
        <v>222</v>
      </c>
      <c r="B248" s="29" t="str">
        <f t="shared" si="1"/>
        <v>Recreation Space</v>
      </c>
      <c r="C248" s="29" t="str">
        <f t="shared" si="2"/>
        <v>11.1-11.10</v>
      </c>
      <c r="D248" s="30" t="str">
        <f t="shared" si="3"/>
        <v>68-69</v>
      </c>
      <c r="E248" s="31" t="s">
        <v>228</v>
      </c>
      <c r="F248" s="29"/>
      <c r="G248" s="29"/>
      <c r="H248" s="33" t="s">
        <v>37</v>
      </c>
      <c r="I248" s="35"/>
    </row>
    <row r="249" ht="13.5" customHeight="1">
      <c r="A249" s="28" t="s">
        <v>223</v>
      </c>
      <c r="B249" s="29" t="str">
        <f t="shared" si="1"/>
        <v>Open Space</v>
      </c>
      <c r="C249" s="29" t="str">
        <f t="shared" si="2"/>
        <v>11.1-11.10</v>
      </c>
      <c r="D249" s="30" t="str">
        <f t="shared" si="3"/>
        <v>68-69</v>
      </c>
      <c r="E249" s="31" t="s">
        <v>228</v>
      </c>
      <c r="F249" s="29"/>
      <c r="G249" s="29"/>
      <c r="H249" s="33" t="s">
        <v>37</v>
      </c>
      <c r="I249" s="35"/>
    </row>
    <row r="250" ht="13.5" customHeight="1">
      <c r="A250" s="28" t="s">
        <v>224</v>
      </c>
      <c r="B250" s="29" t="str">
        <f t="shared" si="1"/>
        <v>Health Facilities</v>
      </c>
      <c r="C250" s="29" t="str">
        <f t="shared" si="2"/>
        <v>11.11-11.14</v>
      </c>
      <c r="D250" s="30" t="str">
        <f t="shared" si="3"/>
        <v>70-71</v>
      </c>
      <c r="E250" s="31" t="s">
        <v>228</v>
      </c>
      <c r="F250" s="29"/>
      <c r="G250" s="29"/>
      <c r="H250" s="33" t="s">
        <v>37</v>
      </c>
      <c r="I250" s="35"/>
    </row>
    <row r="251" ht="13.5" customHeight="1">
      <c r="A251" s="28" t="s">
        <v>225</v>
      </c>
      <c r="B251" s="29" t="str">
        <f t="shared" si="1"/>
        <v>Spending Priorities</v>
      </c>
      <c r="C251" s="29" t="str">
        <f t="shared" si="2"/>
        <v>12.1-12.4</v>
      </c>
      <c r="D251" s="30" t="str">
        <f t="shared" si="3"/>
        <v>72</v>
      </c>
      <c r="E251" s="31" t="s">
        <v>228</v>
      </c>
      <c r="F251" s="29"/>
      <c r="G251" s="29"/>
      <c r="H251" s="33" t="s">
        <v>37</v>
      </c>
      <c r="I251" s="35"/>
    </row>
    <row r="252" ht="13.5" customHeight="1">
      <c r="A252" s="28" t="s">
        <v>200</v>
      </c>
      <c r="B252" s="29" t="str">
        <f t="shared" si="1"/>
        <v>Green Belt</v>
      </c>
      <c r="C252" s="29" t="str">
        <f t="shared" si="2"/>
        <v>6.1-6.5</v>
      </c>
      <c r="D252" s="30" t="str">
        <f t="shared" si="3"/>
        <v>26-27</v>
      </c>
      <c r="E252" s="31" t="s">
        <v>228</v>
      </c>
      <c r="F252" s="29"/>
      <c r="G252" s="29"/>
      <c r="H252" s="33" t="s">
        <v>40</v>
      </c>
      <c r="I252" s="35"/>
    </row>
    <row r="253" ht="13.5" customHeight="1">
      <c r="A253" s="28" t="s">
        <v>202</v>
      </c>
      <c r="B253" s="29" t="str">
        <f t="shared" si="1"/>
        <v>Housing Allocation</v>
      </c>
      <c r="C253" s="29" t="str">
        <f t="shared" si="2"/>
        <v>6.6-6.9</v>
      </c>
      <c r="D253" s="30" t="str">
        <f t="shared" si="3"/>
        <v>27-28</v>
      </c>
      <c r="E253" s="31" t="s">
        <v>228</v>
      </c>
      <c r="F253" s="29"/>
      <c r="G253" s="29"/>
      <c r="H253" s="33" t="s">
        <v>40</v>
      </c>
      <c r="I253" s="35"/>
    </row>
    <row r="254" ht="13.5" customHeight="1">
      <c r="A254" s="28" t="s">
        <v>204</v>
      </c>
      <c r="B254" s="29" t="str">
        <f t="shared" si="1"/>
        <v>Green Gap</v>
      </c>
      <c r="C254" s="29" t="str">
        <f t="shared" si="2"/>
        <v>6.10</v>
      </c>
      <c r="D254" s="30" t="str">
        <f t="shared" si="3"/>
        <v>28</v>
      </c>
      <c r="E254" s="31" t="s">
        <v>228</v>
      </c>
      <c r="F254" s="29"/>
      <c r="G254" s="29"/>
      <c r="H254" s="33" t="s">
        <v>40</v>
      </c>
      <c r="I254" s="35"/>
    </row>
    <row r="255" ht="13.5" customHeight="1">
      <c r="A255" s="28" t="s">
        <v>205</v>
      </c>
      <c r="B255" s="29" t="str">
        <f t="shared" si="1"/>
        <v>Infill</v>
      </c>
      <c r="C255" s="29" t="str">
        <f t="shared" si="2"/>
        <v>6.11-.6.19</v>
      </c>
      <c r="D255" s="30" t="str">
        <f t="shared" si="3"/>
        <v>29-30</v>
      </c>
      <c r="E255" s="31" t="s">
        <v>228</v>
      </c>
      <c r="F255" s="29"/>
      <c r="G255" s="29"/>
      <c r="H255" s="33" t="s">
        <v>40</v>
      </c>
      <c r="I255" s="35"/>
    </row>
    <row r="256" ht="13.5" customHeight="1">
      <c r="A256" s="28" t="s">
        <v>206</v>
      </c>
      <c r="B256" s="29" t="str">
        <f t="shared" si="1"/>
        <v>Housing Mix</v>
      </c>
      <c r="C256" s="29" t="str">
        <f t="shared" si="2"/>
        <v>6.11-.6.19</v>
      </c>
      <c r="D256" s="30" t="str">
        <f t="shared" si="3"/>
        <v>29-30</v>
      </c>
      <c r="E256" s="31" t="s">
        <v>228</v>
      </c>
      <c r="F256" s="29"/>
      <c r="G256" s="29"/>
      <c r="H256" s="33" t="s">
        <v>40</v>
      </c>
      <c r="I256" s="35"/>
    </row>
    <row r="257" ht="13.5" customHeight="1">
      <c r="A257" s="28" t="s">
        <v>207</v>
      </c>
      <c r="B257" s="29" t="str">
        <f t="shared" si="1"/>
        <v>Affordable Housing</v>
      </c>
      <c r="C257" s="29" t="str">
        <f t="shared" si="2"/>
        <v>6.11-.6.19</v>
      </c>
      <c r="D257" s="30" t="str">
        <f t="shared" si="3"/>
        <v>29-30</v>
      </c>
      <c r="E257" s="31" t="s">
        <v>228</v>
      </c>
      <c r="F257" s="29"/>
      <c r="G257" s="29"/>
      <c r="H257" s="33" t="s">
        <v>40</v>
      </c>
      <c r="I257" s="35"/>
    </row>
    <row r="258" ht="13.5" customHeight="1">
      <c r="A258" s="28" t="s">
        <v>208</v>
      </c>
      <c r="B258" s="29" t="str">
        <f t="shared" si="1"/>
        <v>Design Criteria</v>
      </c>
      <c r="C258" s="29" t="str">
        <f t="shared" si="2"/>
        <v>6.20-6.25</v>
      </c>
      <c r="D258" s="30" t="str">
        <f t="shared" si="3"/>
        <v>31-34</v>
      </c>
      <c r="E258" s="31" t="s">
        <v>228</v>
      </c>
      <c r="F258" s="29"/>
      <c r="G258" s="29"/>
      <c r="H258" s="33" t="s">
        <v>40</v>
      </c>
      <c r="I258" s="35"/>
    </row>
    <row r="259" ht="13.5" customHeight="1">
      <c r="A259" s="28" t="s">
        <v>209</v>
      </c>
      <c r="B259" s="29" t="str">
        <f t="shared" si="1"/>
        <v>Conservation and Biodiversity</v>
      </c>
      <c r="C259" s="29" t="str">
        <f t="shared" si="2"/>
        <v>7.1-7.11</v>
      </c>
      <c r="D259" s="30" t="str">
        <f t="shared" si="3"/>
        <v>35-37</v>
      </c>
      <c r="E259" s="31" t="s">
        <v>228</v>
      </c>
      <c r="F259" s="29"/>
      <c r="G259" s="29"/>
      <c r="H259" s="33" t="s">
        <v>40</v>
      </c>
      <c r="I259" s="35"/>
    </row>
    <row r="260" ht="13.5" customHeight="1">
      <c r="A260" s="28" t="s">
        <v>210</v>
      </c>
      <c r="B260" s="29" t="str">
        <f t="shared" si="1"/>
        <v>Green Spaces</v>
      </c>
      <c r="C260" s="29" t="str">
        <f t="shared" si="2"/>
        <v>7.12-7.14</v>
      </c>
      <c r="D260" s="30" t="str">
        <f t="shared" si="3"/>
        <v>37-39</v>
      </c>
      <c r="E260" s="31" t="s">
        <v>228</v>
      </c>
      <c r="F260" s="29"/>
      <c r="G260" s="29"/>
      <c r="H260" s="33" t="s">
        <v>40</v>
      </c>
      <c r="I260" s="35"/>
    </row>
    <row r="261" ht="13.5" customHeight="1">
      <c r="A261" s="28" t="s">
        <v>211</v>
      </c>
      <c r="B261" s="29" t="str">
        <f t="shared" si="1"/>
        <v>Cherished Views</v>
      </c>
      <c r="C261" s="29" t="str">
        <f t="shared" si="2"/>
        <v>7.15-7.27</v>
      </c>
      <c r="D261" s="30" t="str">
        <f t="shared" si="3"/>
        <v>39-46</v>
      </c>
      <c r="E261" s="31" t="s">
        <v>228</v>
      </c>
      <c r="F261" s="29"/>
      <c r="G261" s="29"/>
      <c r="H261" s="33" t="s">
        <v>40</v>
      </c>
      <c r="I261" s="35"/>
    </row>
    <row r="262" ht="13.5" customHeight="1">
      <c r="A262" s="28" t="s">
        <v>212</v>
      </c>
      <c r="B262" s="29" t="str">
        <f t="shared" si="1"/>
        <v>Hedgerows</v>
      </c>
      <c r="C262" s="29" t="str">
        <f t="shared" si="2"/>
        <v>7.28-7.29</v>
      </c>
      <c r="D262" s="30" t="str">
        <f t="shared" si="3"/>
        <v>47</v>
      </c>
      <c r="E262" s="31" t="s">
        <v>228</v>
      </c>
      <c r="F262" s="29"/>
      <c r="G262" s="29"/>
      <c r="H262" s="33" t="s">
        <v>40</v>
      </c>
      <c r="I262" s="35"/>
    </row>
    <row r="263" ht="13.5" customHeight="1">
      <c r="A263" s="28" t="s">
        <v>213</v>
      </c>
      <c r="B263" s="29" t="str">
        <f t="shared" si="1"/>
        <v>Hunsdon Mead</v>
      </c>
      <c r="C263" s="29" t="str">
        <f t="shared" si="2"/>
        <v>7.30-7.37</v>
      </c>
      <c r="D263" s="30" t="str">
        <f t="shared" si="3"/>
        <v>48-50</v>
      </c>
      <c r="E263" s="31" t="s">
        <v>228</v>
      </c>
      <c r="F263" s="29"/>
      <c r="G263" s="29"/>
      <c r="H263" s="33" t="s">
        <v>40</v>
      </c>
      <c r="I263" s="35"/>
    </row>
    <row r="264" ht="13.5" customHeight="1">
      <c r="A264" s="28" t="s">
        <v>214</v>
      </c>
      <c r="B264" s="29" t="str">
        <f t="shared" si="1"/>
        <v>Renewable Energy</v>
      </c>
      <c r="C264" s="29" t="str">
        <f t="shared" si="2"/>
        <v>7.38-7.41</v>
      </c>
      <c r="D264" s="30" t="str">
        <f t="shared" si="3"/>
        <v>50-51</v>
      </c>
      <c r="E264" s="31" t="s">
        <v>275</v>
      </c>
      <c r="F264" s="29"/>
      <c r="G264" s="29"/>
      <c r="H264" s="33" t="s">
        <v>40</v>
      </c>
      <c r="I264" s="35"/>
    </row>
    <row r="265" ht="13.5" customHeight="1">
      <c r="A265" s="28" t="s">
        <v>215</v>
      </c>
      <c r="B265" s="29" t="str">
        <f t="shared" si="1"/>
        <v>Heritage and Conservation</v>
      </c>
      <c r="C265" s="29" t="str">
        <f t="shared" si="2"/>
        <v>8.1-8.26</v>
      </c>
      <c r="D265" s="30" t="str">
        <f t="shared" si="3"/>
        <v>52-58</v>
      </c>
      <c r="E265" s="31" t="s">
        <v>228</v>
      </c>
      <c r="F265" s="29"/>
      <c r="G265" s="29"/>
      <c r="H265" s="33" t="s">
        <v>40</v>
      </c>
      <c r="I265" s="35"/>
    </row>
    <row r="266" ht="13.5" customHeight="1">
      <c r="A266" s="28" t="s">
        <v>216</v>
      </c>
      <c r="B266" s="29" t="str">
        <f t="shared" si="1"/>
        <v>Heritage Assets</v>
      </c>
      <c r="C266" s="29" t="str">
        <f t="shared" si="2"/>
        <v>8.27-8.31</v>
      </c>
      <c r="D266" s="30" t="str">
        <f t="shared" si="3"/>
        <v>59-61</v>
      </c>
      <c r="E266" s="31" t="s">
        <v>228</v>
      </c>
      <c r="F266" s="29"/>
      <c r="G266" s="29"/>
      <c r="H266" s="33" t="s">
        <v>40</v>
      </c>
      <c r="I266" s="35"/>
    </row>
    <row r="267" ht="13.5" customHeight="1">
      <c r="A267" s="28" t="s">
        <v>217</v>
      </c>
      <c r="B267" s="29" t="str">
        <f t="shared" si="1"/>
        <v>Traffic Impact</v>
      </c>
      <c r="C267" s="29" t="str">
        <f t="shared" si="2"/>
        <v>9.1-9.11</v>
      </c>
      <c r="D267" s="30" t="str">
        <f t="shared" si="3"/>
        <v>62-64</v>
      </c>
      <c r="E267" s="31" t="s">
        <v>228</v>
      </c>
      <c r="F267" s="29"/>
      <c r="G267" s="29"/>
      <c r="H267" s="33" t="s">
        <v>40</v>
      </c>
      <c r="I267" s="35"/>
    </row>
    <row r="268" ht="13.5" customHeight="1">
      <c r="A268" s="28" t="s">
        <v>219</v>
      </c>
      <c r="B268" s="29" t="str">
        <f t="shared" si="1"/>
        <v>Sustainable Travel</v>
      </c>
      <c r="C268" s="29" t="str">
        <f t="shared" si="2"/>
        <v>9.12-9.14</v>
      </c>
      <c r="D268" s="30" t="str">
        <f t="shared" si="3"/>
        <v>64-65</v>
      </c>
      <c r="E268" s="31" t="s">
        <v>276</v>
      </c>
      <c r="F268" s="29"/>
      <c r="G268" s="29"/>
      <c r="H268" s="33" t="s">
        <v>40</v>
      </c>
      <c r="I268" s="35"/>
    </row>
    <row r="269" ht="13.5" customHeight="1">
      <c r="A269" s="28" t="s">
        <v>221</v>
      </c>
      <c r="B269" s="29" t="str">
        <f t="shared" si="1"/>
        <v>New Businesses</v>
      </c>
      <c r="C269" s="29" t="str">
        <f t="shared" si="2"/>
        <v>10.1-10.4</v>
      </c>
      <c r="D269" s="30" t="str">
        <f t="shared" si="3"/>
        <v>66-67</v>
      </c>
      <c r="E269" s="31" t="s">
        <v>228</v>
      </c>
      <c r="F269" s="29"/>
      <c r="G269" s="29"/>
      <c r="H269" s="33" t="s">
        <v>40</v>
      </c>
      <c r="I269" s="35"/>
    </row>
    <row r="270" ht="13.5" customHeight="1">
      <c r="A270" s="28" t="s">
        <v>222</v>
      </c>
      <c r="B270" s="29" t="str">
        <f t="shared" si="1"/>
        <v>Recreation Space</v>
      </c>
      <c r="C270" s="29" t="str">
        <f t="shared" si="2"/>
        <v>11.1-11.10</v>
      </c>
      <c r="D270" s="30" t="str">
        <f t="shared" si="3"/>
        <v>68-69</v>
      </c>
      <c r="E270" s="31" t="s">
        <v>228</v>
      </c>
      <c r="F270" s="29"/>
      <c r="G270" s="29"/>
      <c r="H270" s="33" t="s">
        <v>40</v>
      </c>
      <c r="I270" s="35"/>
    </row>
    <row r="271" ht="13.5" customHeight="1">
      <c r="A271" s="28" t="s">
        <v>223</v>
      </c>
      <c r="B271" s="29" t="str">
        <f t="shared" si="1"/>
        <v>Open Space</v>
      </c>
      <c r="C271" s="29" t="str">
        <f t="shared" si="2"/>
        <v>11.1-11.10</v>
      </c>
      <c r="D271" s="30" t="str">
        <f t="shared" si="3"/>
        <v>68-69</v>
      </c>
      <c r="E271" s="31" t="s">
        <v>228</v>
      </c>
      <c r="F271" s="29"/>
      <c r="G271" s="29"/>
      <c r="H271" s="33" t="s">
        <v>40</v>
      </c>
      <c r="I271" s="35"/>
    </row>
    <row r="272" ht="13.5" customHeight="1">
      <c r="A272" s="28" t="s">
        <v>224</v>
      </c>
      <c r="B272" s="29" t="str">
        <f t="shared" si="1"/>
        <v>Health Facilities</v>
      </c>
      <c r="C272" s="29" t="str">
        <f t="shared" si="2"/>
        <v>11.11-11.14</v>
      </c>
      <c r="D272" s="30" t="str">
        <f t="shared" si="3"/>
        <v>70-71</v>
      </c>
      <c r="E272" s="31" t="s">
        <v>228</v>
      </c>
      <c r="F272" s="29"/>
      <c r="G272" s="29"/>
      <c r="H272" s="33" t="s">
        <v>40</v>
      </c>
      <c r="I272" s="35"/>
    </row>
    <row r="273" ht="13.5" customHeight="1">
      <c r="A273" s="28" t="s">
        <v>225</v>
      </c>
      <c r="B273" s="29" t="str">
        <f t="shared" si="1"/>
        <v>Spending Priorities</v>
      </c>
      <c r="C273" s="29" t="str">
        <f t="shared" si="2"/>
        <v>12.1-12.4</v>
      </c>
      <c r="D273" s="30" t="str">
        <f t="shared" si="3"/>
        <v>72</v>
      </c>
      <c r="E273" s="31" t="s">
        <v>228</v>
      </c>
      <c r="F273" s="29"/>
      <c r="G273" s="29"/>
      <c r="H273" s="33" t="s">
        <v>40</v>
      </c>
      <c r="I273" s="35"/>
    </row>
    <row r="274" ht="13.5" customHeight="1">
      <c r="A274" s="28" t="s">
        <v>200</v>
      </c>
      <c r="B274" s="29" t="str">
        <f t="shared" si="1"/>
        <v>Green Belt</v>
      </c>
      <c r="C274" s="29" t="str">
        <f t="shared" si="2"/>
        <v>6.1-6.5</v>
      </c>
      <c r="D274" s="30" t="str">
        <f t="shared" si="3"/>
        <v>26-27</v>
      </c>
      <c r="E274" s="31" t="s">
        <v>228</v>
      </c>
      <c r="F274" s="29"/>
      <c r="G274" s="29"/>
      <c r="H274" s="33" t="s">
        <v>43</v>
      </c>
      <c r="I274" s="35"/>
    </row>
    <row r="275" ht="13.5" customHeight="1">
      <c r="A275" s="28" t="s">
        <v>202</v>
      </c>
      <c r="B275" s="29" t="str">
        <f t="shared" si="1"/>
        <v>Housing Allocation</v>
      </c>
      <c r="C275" s="29" t="str">
        <f t="shared" si="2"/>
        <v>6.6-6.9</v>
      </c>
      <c r="D275" s="30" t="str">
        <f t="shared" si="3"/>
        <v>27-28</v>
      </c>
      <c r="E275" s="31" t="s">
        <v>228</v>
      </c>
      <c r="F275" s="29"/>
      <c r="G275" s="29"/>
      <c r="H275" s="33" t="s">
        <v>43</v>
      </c>
      <c r="I275" s="35"/>
    </row>
    <row r="276" ht="13.5" customHeight="1">
      <c r="A276" s="28" t="s">
        <v>204</v>
      </c>
      <c r="B276" s="29" t="str">
        <f t="shared" si="1"/>
        <v>Green Gap</v>
      </c>
      <c r="C276" s="29" t="str">
        <f t="shared" si="2"/>
        <v>6.10</v>
      </c>
      <c r="D276" s="30" t="str">
        <f t="shared" si="3"/>
        <v>28</v>
      </c>
      <c r="E276" s="31" t="s">
        <v>277</v>
      </c>
      <c r="F276" s="29"/>
      <c r="G276" s="29"/>
      <c r="H276" s="33" t="s">
        <v>43</v>
      </c>
      <c r="I276" s="35"/>
    </row>
    <row r="277" ht="13.5" customHeight="1">
      <c r="A277" s="28" t="s">
        <v>205</v>
      </c>
      <c r="B277" s="29" t="str">
        <f t="shared" si="1"/>
        <v>Infill</v>
      </c>
      <c r="C277" s="29" t="str">
        <f t="shared" si="2"/>
        <v>6.11-.6.19</v>
      </c>
      <c r="D277" s="30" t="str">
        <f t="shared" si="3"/>
        <v>29-30</v>
      </c>
      <c r="E277" s="31" t="s">
        <v>278</v>
      </c>
      <c r="F277" s="29"/>
      <c r="G277" s="29"/>
      <c r="H277" s="33" t="s">
        <v>43</v>
      </c>
      <c r="I277" s="35"/>
    </row>
    <row r="278" ht="13.5" customHeight="1">
      <c r="A278" s="28" t="s">
        <v>206</v>
      </c>
      <c r="B278" s="29" t="str">
        <f t="shared" si="1"/>
        <v>Housing Mix</v>
      </c>
      <c r="C278" s="29" t="str">
        <f t="shared" si="2"/>
        <v>6.11-.6.19</v>
      </c>
      <c r="D278" s="30" t="str">
        <f t="shared" si="3"/>
        <v>29-30</v>
      </c>
      <c r="E278" s="31" t="s">
        <v>279</v>
      </c>
      <c r="F278" s="29"/>
      <c r="G278" s="29"/>
      <c r="H278" s="33" t="s">
        <v>43</v>
      </c>
      <c r="I278" s="35"/>
    </row>
    <row r="279" ht="13.5" customHeight="1">
      <c r="A279" s="28" t="s">
        <v>207</v>
      </c>
      <c r="B279" s="29" t="str">
        <f t="shared" si="1"/>
        <v>Affordable Housing</v>
      </c>
      <c r="C279" s="29" t="str">
        <f t="shared" si="2"/>
        <v>6.11-.6.19</v>
      </c>
      <c r="D279" s="30" t="str">
        <f t="shared" si="3"/>
        <v>29-30</v>
      </c>
      <c r="E279" s="31" t="s">
        <v>279</v>
      </c>
      <c r="F279" s="29"/>
      <c r="G279" s="29"/>
      <c r="H279" s="33" t="s">
        <v>43</v>
      </c>
      <c r="I279" s="35"/>
    </row>
    <row r="280" ht="13.5" customHeight="1">
      <c r="A280" s="28" t="s">
        <v>208</v>
      </c>
      <c r="B280" s="29" t="str">
        <f t="shared" si="1"/>
        <v>Design Criteria</v>
      </c>
      <c r="C280" s="29" t="str">
        <f t="shared" si="2"/>
        <v>6.20-6.25</v>
      </c>
      <c r="D280" s="30" t="str">
        <f t="shared" si="3"/>
        <v>31-34</v>
      </c>
      <c r="E280" s="31" t="s">
        <v>279</v>
      </c>
      <c r="F280" s="29"/>
      <c r="G280" s="29"/>
      <c r="H280" s="33" t="s">
        <v>43</v>
      </c>
      <c r="I280" s="35"/>
    </row>
    <row r="281" ht="13.5" customHeight="1">
      <c r="A281" s="28" t="s">
        <v>209</v>
      </c>
      <c r="B281" s="29" t="str">
        <f t="shared" si="1"/>
        <v>Conservation and Biodiversity</v>
      </c>
      <c r="C281" s="29" t="str">
        <f t="shared" si="2"/>
        <v>7.1-7.11</v>
      </c>
      <c r="D281" s="30" t="str">
        <f t="shared" si="3"/>
        <v>35-37</v>
      </c>
      <c r="E281" s="31" t="s">
        <v>228</v>
      </c>
      <c r="F281" s="29"/>
      <c r="G281" s="29"/>
      <c r="H281" s="33" t="s">
        <v>43</v>
      </c>
      <c r="I281" s="35"/>
    </row>
    <row r="282" ht="13.5" customHeight="1">
      <c r="A282" s="28" t="s">
        <v>210</v>
      </c>
      <c r="B282" s="29" t="str">
        <f t="shared" si="1"/>
        <v>Green Spaces</v>
      </c>
      <c r="C282" s="29" t="str">
        <f t="shared" si="2"/>
        <v>7.12-7.14</v>
      </c>
      <c r="D282" s="30" t="str">
        <f t="shared" si="3"/>
        <v>37-39</v>
      </c>
      <c r="E282" s="31" t="s">
        <v>228</v>
      </c>
      <c r="F282" s="29"/>
      <c r="G282" s="29"/>
      <c r="H282" s="33" t="s">
        <v>43</v>
      </c>
      <c r="I282" s="35"/>
    </row>
    <row r="283" ht="13.5" customHeight="1">
      <c r="A283" s="28" t="s">
        <v>211</v>
      </c>
      <c r="B283" s="29" t="str">
        <f t="shared" si="1"/>
        <v>Cherished Views</v>
      </c>
      <c r="C283" s="29" t="str">
        <f t="shared" si="2"/>
        <v>7.15-7.27</v>
      </c>
      <c r="D283" s="30" t="str">
        <f t="shared" si="3"/>
        <v>39-46</v>
      </c>
      <c r="E283" s="31" t="s">
        <v>228</v>
      </c>
      <c r="F283" s="29"/>
      <c r="G283" s="29"/>
      <c r="H283" s="33" t="s">
        <v>43</v>
      </c>
      <c r="I283" s="35"/>
    </row>
    <row r="284" ht="13.5" customHeight="1">
      <c r="A284" s="28" t="s">
        <v>212</v>
      </c>
      <c r="B284" s="29" t="str">
        <f t="shared" si="1"/>
        <v>Hedgerows</v>
      </c>
      <c r="C284" s="29" t="str">
        <f t="shared" si="2"/>
        <v>7.28-7.29</v>
      </c>
      <c r="D284" s="30" t="str">
        <f t="shared" si="3"/>
        <v>47</v>
      </c>
      <c r="E284" s="31" t="s">
        <v>228</v>
      </c>
      <c r="F284" s="29"/>
      <c r="G284" s="29"/>
      <c r="H284" s="33" t="s">
        <v>43</v>
      </c>
      <c r="I284" s="35"/>
    </row>
    <row r="285" ht="13.5" customHeight="1">
      <c r="A285" s="28" t="s">
        <v>213</v>
      </c>
      <c r="B285" s="29" t="str">
        <f t="shared" si="1"/>
        <v>Hunsdon Mead</v>
      </c>
      <c r="C285" s="29" t="str">
        <f t="shared" si="2"/>
        <v>7.30-7.37</v>
      </c>
      <c r="D285" s="30" t="str">
        <f t="shared" si="3"/>
        <v>48-50</v>
      </c>
      <c r="E285" s="31" t="s">
        <v>228</v>
      </c>
      <c r="F285" s="29"/>
      <c r="G285" s="29"/>
      <c r="H285" s="33" t="s">
        <v>43</v>
      </c>
      <c r="I285" s="35"/>
    </row>
    <row r="286" ht="13.5" customHeight="1">
      <c r="A286" s="28" t="s">
        <v>214</v>
      </c>
      <c r="B286" s="29" t="str">
        <f t="shared" si="1"/>
        <v>Renewable Energy</v>
      </c>
      <c r="C286" s="29" t="str">
        <f t="shared" si="2"/>
        <v>7.38-7.41</v>
      </c>
      <c r="D286" s="30" t="str">
        <f t="shared" si="3"/>
        <v>50-51</v>
      </c>
      <c r="E286" s="31" t="s">
        <v>280</v>
      </c>
      <c r="F286" s="29"/>
      <c r="G286" s="29"/>
      <c r="H286" s="33" t="s">
        <v>43</v>
      </c>
      <c r="I286" s="35"/>
    </row>
    <row r="287" ht="13.5" customHeight="1">
      <c r="A287" s="28" t="s">
        <v>215</v>
      </c>
      <c r="B287" s="29" t="str">
        <f t="shared" si="1"/>
        <v>Heritage and Conservation</v>
      </c>
      <c r="C287" s="29" t="str">
        <f t="shared" si="2"/>
        <v>8.1-8.26</v>
      </c>
      <c r="D287" s="30" t="str">
        <f t="shared" si="3"/>
        <v>52-58</v>
      </c>
      <c r="E287" s="31" t="s">
        <v>228</v>
      </c>
      <c r="F287" s="29"/>
      <c r="G287" s="29"/>
      <c r="H287" s="33" t="s">
        <v>43</v>
      </c>
      <c r="I287" s="35"/>
    </row>
    <row r="288" ht="13.5" customHeight="1">
      <c r="A288" s="28" t="s">
        <v>216</v>
      </c>
      <c r="B288" s="29" t="str">
        <f t="shared" si="1"/>
        <v>Heritage Assets</v>
      </c>
      <c r="C288" s="29" t="str">
        <f t="shared" si="2"/>
        <v>8.27-8.31</v>
      </c>
      <c r="D288" s="30" t="str">
        <f t="shared" si="3"/>
        <v>59-61</v>
      </c>
      <c r="E288" s="31" t="s">
        <v>228</v>
      </c>
      <c r="F288" s="29"/>
      <c r="G288" s="29"/>
      <c r="H288" s="33" t="s">
        <v>43</v>
      </c>
      <c r="I288" s="35"/>
    </row>
    <row r="289" ht="13.5" customHeight="1">
      <c r="A289" s="28" t="s">
        <v>217</v>
      </c>
      <c r="B289" s="29" t="str">
        <f t="shared" si="1"/>
        <v>Traffic Impact</v>
      </c>
      <c r="C289" s="29" t="str">
        <f t="shared" si="2"/>
        <v>9.1-9.11</v>
      </c>
      <c r="D289" s="30" t="str">
        <f t="shared" si="3"/>
        <v>62-64</v>
      </c>
      <c r="E289" s="31" t="s">
        <v>281</v>
      </c>
      <c r="F289" s="29"/>
      <c r="G289" s="29"/>
      <c r="H289" s="33" t="s">
        <v>43</v>
      </c>
      <c r="I289" s="35"/>
    </row>
    <row r="290" ht="13.5" customHeight="1">
      <c r="A290" s="28" t="s">
        <v>219</v>
      </c>
      <c r="B290" s="29" t="str">
        <f t="shared" si="1"/>
        <v>Sustainable Travel</v>
      </c>
      <c r="C290" s="29" t="str">
        <f t="shared" si="2"/>
        <v>9.12-9.14</v>
      </c>
      <c r="D290" s="30" t="str">
        <f t="shared" si="3"/>
        <v>64-65</v>
      </c>
      <c r="E290" s="31" t="s">
        <v>282</v>
      </c>
      <c r="F290" s="29"/>
      <c r="G290" s="29"/>
      <c r="H290" s="33" t="s">
        <v>43</v>
      </c>
      <c r="I290" s="35"/>
    </row>
    <row r="291" ht="13.5" customHeight="1">
      <c r="A291" s="28" t="s">
        <v>221</v>
      </c>
      <c r="B291" s="29" t="str">
        <f t="shared" si="1"/>
        <v>New Businesses</v>
      </c>
      <c r="C291" s="29" t="str">
        <f t="shared" si="2"/>
        <v>10.1-10.4</v>
      </c>
      <c r="D291" s="30" t="str">
        <f t="shared" si="3"/>
        <v>66-67</v>
      </c>
      <c r="E291" s="31" t="s">
        <v>228</v>
      </c>
      <c r="F291" s="29"/>
      <c r="G291" s="29"/>
      <c r="H291" s="33" t="s">
        <v>43</v>
      </c>
      <c r="I291" s="35"/>
    </row>
    <row r="292" ht="13.5" customHeight="1">
      <c r="A292" s="28" t="s">
        <v>222</v>
      </c>
      <c r="B292" s="29" t="str">
        <f t="shared" si="1"/>
        <v>Recreation Space</v>
      </c>
      <c r="C292" s="29" t="str">
        <f t="shared" si="2"/>
        <v>11.1-11.10</v>
      </c>
      <c r="D292" s="30" t="str">
        <f t="shared" si="3"/>
        <v>68-69</v>
      </c>
      <c r="E292" s="31" t="s">
        <v>283</v>
      </c>
      <c r="F292" s="29"/>
      <c r="G292" s="29"/>
      <c r="H292" s="33" t="s">
        <v>43</v>
      </c>
      <c r="I292" s="35"/>
    </row>
    <row r="293" ht="13.5" customHeight="1">
      <c r="A293" s="28" t="s">
        <v>223</v>
      </c>
      <c r="B293" s="29" t="str">
        <f t="shared" si="1"/>
        <v>Open Space</v>
      </c>
      <c r="C293" s="29" t="str">
        <f t="shared" si="2"/>
        <v>11.1-11.10</v>
      </c>
      <c r="D293" s="30" t="str">
        <f t="shared" si="3"/>
        <v>68-69</v>
      </c>
      <c r="E293" s="31" t="s">
        <v>284</v>
      </c>
      <c r="F293" s="29"/>
      <c r="G293" s="29"/>
      <c r="H293" s="33" t="s">
        <v>43</v>
      </c>
      <c r="I293" s="35"/>
    </row>
    <row r="294" ht="13.5" customHeight="1">
      <c r="A294" s="28" t="s">
        <v>224</v>
      </c>
      <c r="B294" s="29" t="str">
        <f t="shared" si="1"/>
        <v>Health Facilities</v>
      </c>
      <c r="C294" s="29" t="str">
        <f t="shared" si="2"/>
        <v>11.11-11.14</v>
      </c>
      <c r="D294" s="30" t="str">
        <f t="shared" si="3"/>
        <v>70-71</v>
      </c>
      <c r="E294" s="31" t="s">
        <v>228</v>
      </c>
      <c r="F294" s="29"/>
      <c r="G294" s="29"/>
      <c r="H294" s="33" t="s">
        <v>43</v>
      </c>
      <c r="I294" s="35"/>
    </row>
    <row r="295" ht="13.5" customHeight="1">
      <c r="A295" s="28" t="s">
        <v>225</v>
      </c>
      <c r="B295" s="29" t="str">
        <f t="shared" si="1"/>
        <v>Spending Priorities</v>
      </c>
      <c r="C295" s="29" t="str">
        <f t="shared" si="2"/>
        <v>12.1-12.4</v>
      </c>
      <c r="D295" s="30" t="str">
        <f t="shared" si="3"/>
        <v>72</v>
      </c>
      <c r="E295" s="31" t="s">
        <v>285</v>
      </c>
      <c r="F295" s="29"/>
      <c r="G295" s="29"/>
      <c r="H295" s="33" t="s">
        <v>43</v>
      </c>
      <c r="I295" s="35"/>
    </row>
    <row r="296" ht="13.5" customHeight="1">
      <c r="A296" s="28" t="s">
        <v>226</v>
      </c>
      <c r="B296" s="29" t="str">
        <f t="shared" si="1"/>
        <v>General</v>
      </c>
      <c r="C296" s="29" t="str">
        <f t="shared" si="2"/>
        <v>N/A</v>
      </c>
      <c r="D296" s="30" t="str">
        <f t="shared" si="3"/>
        <v>N/A</v>
      </c>
      <c r="E296" s="31" t="s">
        <v>286</v>
      </c>
      <c r="F296" s="29"/>
      <c r="G296" s="29"/>
      <c r="H296" s="33" t="s">
        <v>43</v>
      </c>
      <c r="I296" s="35"/>
    </row>
    <row r="297" ht="13.5" customHeight="1">
      <c r="A297" s="28" t="s">
        <v>200</v>
      </c>
      <c r="B297" s="29" t="str">
        <f t="shared" si="1"/>
        <v>Green Belt</v>
      </c>
      <c r="C297" s="29" t="str">
        <f t="shared" si="2"/>
        <v>6.1-6.5</v>
      </c>
      <c r="D297" s="30" t="str">
        <f t="shared" si="3"/>
        <v>26-27</v>
      </c>
      <c r="E297" s="31" t="s">
        <v>228</v>
      </c>
      <c r="F297" s="29"/>
      <c r="G297" s="29"/>
      <c r="H297" s="33" t="s">
        <v>45</v>
      </c>
      <c r="I297" s="35"/>
    </row>
    <row r="298" ht="13.5" customHeight="1">
      <c r="A298" s="28" t="s">
        <v>202</v>
      </c>
      <c r="B298" s="29" t="str">
        <f t="shared" si="1"/>
        <v>Housing Allocation</v>
      </c>
      <c r="C298" s="29" t="str">
        <f t="shared" si="2"/>
        <v>6.6-6.9</v>
      </c>
      <c r="D298" s="30" t="str">
        <f t="shared" si="3"/>
        <v>27-28</v>
      </c>
      <c r="E298" s="31" t="s">
        <v>287</v>
      </c>
      <c r="F298" s="29"/>
      <c r="G298" s="29"/>
      <c r="H298" s="33" t="s">
        <v>45</v>
      </c>
      <c r="I298" s="35"/>
    </row>
    <row r="299" ht="13.5" customHeight="1">
      <c r="A299" s="28" t="s">
        <v>204</v>
      </c>
      <c r="B299" s="29" t="str">
        <f t="shared" si="1"/>
        <v>Green Gap</v>
      </c>
      <c r="C299" s="29" t="str">
        <f t="shared" si="2"/>
        <v>6.10</v>
      </c>
      <c r="D299" s="30" t="str">
        <f t="shared" si="3"/>
        <v>28</v>
      </c>
      <c r="E299" s="31" t="s">
        <v>288</v>
      </c>
      <c r="F299" s="29"/>
      <c r="G299" s="29"/>
      <c r="H299" s="33" t="s">
        <v>45</v>
      </c>
      <c r="I299" s="35"/>
    </row>
    <row r="300" ht="13.5" customHeight="1">
      <c r="A300" s="28" t="s">
        <v>205</v>
      </c>
      <c r="B300" s="29" t="str">
        <f t="shared" si="1"/>
        <v>Infill</v>
      </c>
      <c r="C300" s="29" t="str">
        <f t="shared" si="2"/>
        <v>6.11-.6.19</v>
      </c>
      <c r="D300" s="30" t="str">
        <f t="shared" si="3"/>
        <v>29-30</v>
      </c>
      <c r="E300" s="31" t="s">
        <v>287</v>
      </c>
      <c r="F300" s="29"/>
      <c r="G300" s="29"/>
      <c r="H300" s="33" t="s">
        <v>45</v>
      </c>
      <c r="I300" s="35"/>
    </row>
    <row r="301" ht="13.5" customHeight="1">
      <c r="A301" s="28" t="s">
        <v>206</v>
      </c>
      <c r="B301" s="29" t="str">
        <f t="shared" si="1"/>
        <v>Housing Mix</v>
      </c>
      <c r="C301" s="29" t="str">
        <f t="shared" si="2"/>
        <v>6.11-.6.19</v>
      </c>
      <c r="D301" s="30" t="str">
        <f t="shared" si="3"/>
        <v>29-30</v>
      </c>
      <c r="E301" s="31" t="s">
        <v>289</v>
      </c>
      <c r="F301" s="29"/>
      <c r="G301" s="29"/>
      <c r="H301" s="33" t="s">
        <v>45</v>
      </c>
      <c r="I301" s="35"/>
    </row>
    <row r="302" ht="13.5" customHeight="1">
      <c r="A302" s="28" t="s">
        <v>207</v>
      </c>
      <c r="B302" s="29" t="str">
        <f t="shared" si="1"/>
        <v>Affordable Housing</v>
      </c>
      <c r="C302" s="29" t="str">
        <f t="shared" si="2"/>
        <v>6.11-.6.19</v>
      </c>
      <c r="D302" s="30" t="str">
        <f t="shared" si="3"/>
        <v>29-30</v>
      </c>
      <c r="E302" s="31" t="s">
        <v>289</v>
      </c>
      <c r="F302" s="29"/>
      <c r="G302" s="29"/>
      <c r="H302" s="33" t="s">
        <v>45</v>
      </c>
      <c r="I302" s="35"/>
    </row>
    <row r="303" ht="13.5" customHeight="1">
      <c r="A303" s="28" t="s">
        <v>208</v>
      </c>
      <c r="B303" s="29" t="str">
        <f t="shared" si="1"/>
        <v>Design Criteria</v>
      </c>
      <c r="C303" s="29" t="str">
        <f t="shared" si="2"/>
        <v>6.20-6.25</v>
      </c>
      <c r="D303" s="30" t="str">
        <f t="shared" si="3"/>
        <v>31-34</v>
      </c>
      <c r="E303" s="31" t="s">
        <v>289</v>
      </c>
      <c r="F303" s="29"/>
      <c r="G303" s="29"/>
      <c r="H303" s="33" t="s">
        <v>45</v>
      </c>
      <c r="I303" s="35"/>
    </row>
    <row r="304" ht="13.5" customHeight="1">
      <c r="A304" s="28" t="s">
        <v>209</v>
      </c>
      <c r="B304" s="29" t="str">
        <f t="shared" si="1"/>
        <v>Conservation and Biodiversity</v>
      </c>
      <c r="C304" s="29" t="str">
        <f t="shared" si="2"/>
        <v>7.1-7.11</v>
      </c>
      <c r="D304" s="30" t="str">
        <f t="shared" si="3"/>
        <v>35-37</v>
      </c>
      <c r="E304" s="31" t="s">
        <v>290</v>
      </c>
      <c r="F304" s="29"/>
      <c r="G304" s="29"/>
      <c r="H304" s="33" t="s">
        <v>45</v>
      </c>
      <c r="I304" s="35"/>
    </row>
    <row r="305" ht="13.5" customHeight="1">
      <c r="A305" s="28" t="s">
        <v>210</v>
      </c>
      <c r="B305" s="29" t="str">
        <f t="shared" si="1"/>
        <v>Green Spaces</v>
      </c>
      <c r="C305" s="29" t="str">
        <f t="shared" si="2"/>
        <v>7.12-7.14</v>
      </c>
      <c r="D305" s="30" t="str">
        <f t="shared" si="3"/>
        <v>37-39</v>
      </c>
      <c r="E305" s="31" t="s">
        <v>228</v>
      </c>
      <c r="F305" s="29"/>
      <c r="G305" s="29"/>
      <c r="H305" s="33" t="s">
        <v>45</v>
      </c>
      <c r="I305" s="35"/>
    </row>
    <row r="306" ht="13.5" customHeight="1">
      <c r="A306" s="28" t="s">
        <v>211</v>
      </c>
      <c r="B306" s="29" t="str">
        <f t="shared" si="1"/>
        <v>Cherished Views</v>
      </c>
      <c r="C306" s="29" t="str">
        <f t="shared" si="2"/>
        <v>7.15-7.27</v>
      </c>
      <c r="D306" s="30" t="str">
        <f t="shared" si="3"/>
        <v>39-46</v>
      </c>
      <c r="E306" s="31" t="s">
        <v>291</v>
      </c>
      <c r="F306" s="29"/>
      <c r="G306" s="29"/>
      <c r="H306" s="33" t="s">
        <v>45</v>
      </c>
      <c r="I306" s="35"/>
    </row>
    <row r="307" ht="13.5" customHeight="1">
      <c r="A307" s="28" t="s">
        <v>212</v>
      </c>
      <c r="B307" s="29" t="str">
        <f t="shared" si="1"/>
        <v>Hedgerows</v>
      </c>
      <c r="C307" s="29" t="str">
        <f t="shared" si="2"/>
        <v>7.28-7.29</v>
      </c>
      <c r="D307" s="30" t="str">
        <f t="shared" si="3"/>
        <v>47</v>
      </c>
      <c r="E307" s="31" t="s">
        <v>228</v>
      </c>
      <c r="F307" s="29"/>
      <c r="G307" s="29"/>
      <c r="H307" s="33" t="s">
        <v>45</v>
      </c>
      <c r="I307" s="35"/>
    </row>
    <row r="308" ht="13.5" customHeight="1">
      <c r="A308" s="28" t="s">
        <v>213</v>
      </c>
      <c r="B308" s="29" t="str">
        <f t="shared" si="1"/>
        <v>Hunsdon Mead</v>
      </c>
      <c r="C308" s="29" t="str">
        <f t="shared" si="2"/>
        <v>7.30-7.37</v>
      </c>
      <c r="D308" s="30" t="str">
        <f t="shared" si="3"/>
        <v>48-50</v>
      </c>
      <c r="E308" s="31" t="s">
        <v>228</v>
      </c>
      <c r="F308" s="29"/>
      <c r="G308" s="29"/>
      <c r="H308" s="33" t="s">
        <v>45</v>
      </c>
      <c r="I308" s="35"/>
    </row>
    <row r="309" ht="13.5" customHeight="1">
      <c r="A309" s="28" t="s">
        <v>214</v>
      </c>
      <c r="B309" s="29" t="str">
        <f t="shared" si="1"/>
        <v>Renewable Energy</v>
      </c>
      <c r="C309" s="29" t="str">
        <f t="shared" si="2"/>
        <v>7.38-7.41</v>
      </c>
      <c r="D309" s="30" t="str">
        <f t="shared" si="3"/>
        <v>50-51</v>
      </c>
      <c r="E309" s="31" t="s">
        <v>292</v>
      </c>
      <c r="F309" s="29"/>
      <c r="G309" s="29"/>
      <c r="H309" s="33" t="s">
        <v>45</v>
      </c>
      <c r="I309" s="35"/>
    </row>
    <row r="310" ht="13.5" customHeight="1">
      <c r="A310" s="28" t="s">
        <v>215</v>
      </c>
      <c r="B310" s="29" t="str">
        <f t="shared" si="1"/>
        <v>Heritage and Conservation</v>
      </c>
      <c r="C310" s="29" t="str">
        <f t="shared" si="2"/>
        <v>8.1-8.26</v>
      </c>
      <c r="D310" s="30" t="str">
        <f t="shared" si="3"/>
        <v>52-58</v>
      </c>
      <c r="E310" s="31" t="s">
        <v>293</v>
      </c>
      <c r="F310" s="29"/>
      <c r="G310" s="29"/>
      <c r="H310" s="33" t="s">
        <v>45</v>
      </c>
      <c r="I310" s="35"/>
    </row>
    <row r="311" ht="13.5" customHeight="1">
      <c r="A311" s="28" t="s">
        <v>216</v>
      </c>
      <c r="B311" s="29" t="str">
        <f t="shared" si="1"/>
        <v>Heritage Assets</v>
      </c>
      <c r="C311" s="29" t="str">
        <f t="shared" si="2"/>
        <v>8.27-8.31</v>
      </c>
      <c r="D311" s="30" t="str">
        <f t="shared" si="3"/>
        <v>59-61</v>
      </c>
      <c r="E311" s="31" t="s">
        <v>228</v>
      </c>
      <c r="F311" s="29"/>
      <c r="G311" s="29"/>
      <c r="H311" s="33" t="s">
        <v>45</v>
      </c>
      <c r="I311" s="35"/>
    </row>
    <row r="312" ht="13.5" customHeight="1">
      <c r="A312" s="28" t="s">
        <v>217</v>
      </c>
      <c r="B312" s="29" t="str">
        <f t="shared" si="1"/>
        <v>Traffic Impact</v>
      </c>
      <c r="C312" s="29" t="str">
        <f t="shared" si="2"/>
        <v>9.1-9.11</v>
      </c>
      <c r="D312" s="30" t="str">
        <f t="shared" si="3"/>
        <v>62-64</v>
      </c>
      <c r="E312" s="31" t="s">
        <v>228</v>
      </c>
      <c r="F312" s="29"/>
      <c r="G312" s="29"/>
      <c r="H312" s="33" t="s">
        <v>45</v>
      </c>
      <c r="I312" s="35"/>
    </row>
    <row r="313" ht="13.5" customHeight="1">
      <c r="A313" s="28" t="s">
        <v>219</v>
      </c>
      <c r="B313" s="29" t="str">
        <f t="shared" si="1"/>
        <v>Sustainable Travel</v>
      </c>
      <c r="C313" s="29" t="str">
        <f t="shared" si="2"/>
        <v>9.12-9.14</v>
      </c>
      <c r="D313" s="30" t="str">
        <f t="shared" si="3"/>
        <v>64-65</v>
      </c>
      <c r="E313" s="31" t="s">
        <v>294</v>
      </c>
      <c r="F313" s="29"/>
      <c r="G313" s="29"/>
      <c r="H313" s="33" t="s">
        <v>45</v>
      </c>
      <c r="I313" s="35"/>
    </row>
    <row r="314" ht="13.5" customHeight="1">
      <c r="A314" s="28" t="s">
        <v>221</v>
      </c>
      <c r="B314" s="29" t="str">
        <f t="shared" si="1"/>
        <v>New Businesses</v>
      </c>
      <c r="C314" s="29" t="str">
        <f t="shared" si="2"/>
        <v>10.1-10.4</v>
      </c>
      <c r="D314" s="30" t="str">
        <f t="shared" si="3"/>
        <v>66-67</v>
      </c>
      <c r="E314" s="31" t="s">
        <v>228</v>
      </c>
      <c r="F314" s="29"/>
      <c r="G314" s="29"/>
      <c r="H314" s="33" t="s">
        <v>45</v>
      </c>
      <c r="I314" s="35"/>
    </row>
    <row r="315" ht="13.5" customHeight="1">
      <c r="A315" s="28" t="s">
        <v>222</v>
      </c>
      <c r="B315" s="29" t="str">
        <f t="shared" si="1"/>
        <v>Recreation Space</v>
      </c>
      <c r="C315" s="29" t="str">
        <f t="shared" si="2"/>
        <v>11.1-11.10</v>
      </c>
      <c r="D315" s="30" t="str">
        <f t="shared" si="3"/>
        <v>68-69</v>
      </c>
      <c r="E315" s="31" t="s">
        <v>228</v>
      </c>
      <c r="F315" s="29"/>
      <c r="G315" s="29"/>
      <c r="H315" s="33" t="s">
        <v>45</v>
      </c>
      <c r="I315" s="35"/>
    </row>
    <row r="316" ht="13.5" customHeight="1">
      <c r="A316" s="28" t="s">
        <v>223</v>
      </c>
      <c r="B316" s="29" t="str">
        <f t="shared" si="1"/>
        <v>Open Space</v>
      </c>
      <c r="C316" s="29" t="str">
        <f t="shared" si="2"/>
        <v>11.1-11.10</v>
      </c>
      <c r="D316" s="30" t="str">
        <f t="shared" si="3"/>
        <v>68-69</v>
      </c>
      <c r="E316" s="31" t="s">
        <v>228</v>
      </c>
      <c r="F316" s="29"/>
      <c r="G316" s="29"/>
      <c r="H316" s="33" t="s">
        <v>45</v>
      </c>
      <c r="I316" s="35"/>
    </row>
    <row r="317" ht="13.5" customHeight="1">
      <c r="A317" s="28" t="s">
        <v>224</v>
      </c>
      <c r="B317" s="29" t="str">
        <f t="shared" si="1"/>
        <v>Health Facilities</v>
      </c>
      <c r="C317" s="29" t="str">
        <f t="shared" si="2"/>
        <v>11.11-11.14</v>
      </c>
      <c r="D317" s="30" t="str">
        <f t="shared" si="3"/>
        <v>70-71</v>
      </c>
      <c r="E317" s="31" t="s">
        <v>228</v>
      </c>
      <c r="F317" s="29"/>
      <c r="G317" s="29"/>
      <c r="H317" s="33" t="s">
        <v>45</v>
      </c>
      <c r="I317" s="35"/>
    </row>
    <row r="318" ht="13.5" customHeight="1">
      <c r="A318" s="28" t="s">
        <v>225</v>
      </c>
      <c r="B318" s="29" t="str">
        <f t="shared" si="1"/>
        <v>Spending Priorities</v>
      </c>
      <c r="C318" s="29" t="str">
        <f t="shared" si="2"/>
        <v>12.1-12.4</v>
      </c>
      <c r="D318" s="30" t="str">
        <f t="shared" si="3"/>
        <v>72</v>
      </c>
      <c r="E318" s="31" t="s">
        <v>228</v>
      </c>
      <c r="F318" s="29"/>
      <c r="G318" s="29"/>
      <c r="H318" s="33" t="s">
        <v>45</v>
      </c>
      <c r="I318" s="35"/>
    </row>
    <row r="319" ht="13.5" customHeight="1">
      <c r="A319" s="28" t="s">
        <v>226</v>
      </c>
      <c r="B319" s="29" t="str">
        <f t="shared" si="1"/>
        <v>General</v>
      </c>
      <c r="C319" s="29" t="str">
        <f t="shared" si="2"/>
        <v>N/A</v>
      </c>
      <c r="D319" s="30" t="str">
        <f t="shared" si="3"/>
        <v>N/A</v>
      </c>
      <c r="E319" s="31" t="s">
        <v>295</v>
      </c>
      <c r="F319" s="29"/>
      <c r="G319" s="29"/>
      <c r="H319" s="33" t="s">
        <v>45</v>
      </c>
      <c r="I319" s="35"/>
    </row>
    <row r="320" ht="13.5" customHeight="1">
      <c r="A320" s="28" t="s">
        <v>200</v>
      </c>
      <c r="B320" s="29" t="str">
        <f t="shared" si="1"/>
        <v>Green Belt</v>
      </c>
      <c r="C320" s="29" t="str">
        <f t="shared" si="2"/>
        <v>6.1-6.5</v>
      </c>
      <c r="D320" s="30" t="str">
        <f t="shared" si="3"/>
        <v>26-27</v>
      </c>
      <c r="E320" s="31" t="s">
        <v>228</v>
      </c>
      <c r="F320" s="29"/>
      <c r="G320" s="29"/>
      <c r="H320" s="33" t="s">
        <v>48</v>
      </c>
      <c r="I320" s="35"/>
    </row>
    <row r="321" ht="13.5" customHeight="1">
      <c r="A321" s="28" t="s">
        <v>202</v>
      </c>
      <c r="B321" s="29" t="str">
        <f t="shared" si="1"/>
        <v>Housing Allocation</v>
      </c>
      <c r="C321" s="29" t="str">
        <f t="shared" si="2"/>
        <v>6.6-6.9</v>
      </c>
      <c r="D321" s="30" t="str">
        <f t="shared" si="3"/>
        <v>27-28</v>
      </c>
      <c r="E321" s="31" t="s">
        <v>296</v>
      </c>
      <c r="F321" s="29"/>
      <c r="G321" s="29"/>
      <c r="H321" s="33" t="s">
        <v>48</v>
      </c>
      <c r="I321" s="35"/>
    </row>
    <row r="322" ht="13.5" customHeight="1">
      <c r="A322" s="28" t="s">
        <v>204</v>
      </c>
      <c r="B322" s="29" t="str">
        <f t="shared" si="1"/>
        <v>Green Gap</v>
      </c>
      <c r="C322" s="29" t="str">
        <f t="shared" si="2"/>
        <v>6.10</v>
      </c>
      <c r="D322" s="30" t="str">
        <f t="shared" si="3"/>
        <v>28</v>
      </c>
      <c r="E322" s="31" t="s">
        <v>297</v>
      </c>
      <c r="F322" s="29"/>
      <c r="G322" s="29"/>
      <c r="H322" s="33" t="s">
        <v>48</v>
      </c>
      <c r="I322" s="35"/>
    </row>
    <row r="323" ht="13.5" customHeight="1">
      <c r="A323" s="28" t="s">
        <v>205</v>
      </c>
      <c r="B323" s="29" t="str">
        <f t="shared" si="1"/>
        <v>Infill</v>
      </c>
      <c r="C323" s="29" t="str">
        <f t="shared" si="2"/>
        <v>6.11-.6.19</v>
      </c>
      <c r="D323" s="30" t="str">
        <f t="shared" si="3"/>
        <v>29-30</v>
      </c>
      <c r="E323" s="31" t="s">
        <v>296</v>
      </c>
      <c r="F323" s="29"/>
      <c r="G323" s="29"/>
      <c r="H323" s="33" t="s">
        <v>48</v>
      </c>
      <c r="I323" s="35"/>
    </row>
    <row r="324" ht="13.5" customHeight="1">
      <c r="A324" s="28" t="s">
        <v>206</v>
      </c>
      <c r="B324" s="29" t="str">
        <f t="shared" si="1"/>
        <v>Housing Mix</v>
      </c>
      <c r="C324" s="29" t="str">
        <f t="shared" si="2"/>
        <v>6.11-.6.19</v>
      </c>
      <c r="D324" s="30" t="str">
        <f t="shared" si="3"/>
        <v>29-30</v>
      </c>
      <c r="E324" s="31" t="s">
        <v>228</v>
      </c>
      <c r="F324" s="29"/>
      <c r="G324" s="29"/>
      <c r="H324" s="33" t="s">
        <v>48</v>
      </c>
      <c r="I324" s="35"/>
    </row>
    <row r="325" ht="13.5" customHeight="1">
      <c r="A325" s="28" t="s">
        <v>207</v>
      </c>
      <c r="B325" s="29" t="str">
        <f t="shared" si="1"/>
        <v>Affordable Housing</v>
      </c>
      <c r="C325" s="29" t="str">
        <f t="shared" si="2"/>
        <v>6.11-.6.19</v>
      </c>
      <c r="D325" s="30" t="str">
        <f t="shared" si="3"/>
        <v>29-30</v>
      </c>
      <c r="E325" s="31" t="s">
        <v>228</v>
      </c>
      <c r="F325" s="29"/>
      <c r="G325" s="29"/>
      <c r="H325" s="33" t="s">
        <v>48</v>
      </c>
      <c r="I325" s="35"/>
    </row>
    <row r="326" ht="13.5" customHeight="1">
      <c r="A326" s="28" t="s">
        <v>208</v>
      </c>
      <c r="B326" s="29" t="str">
        <f t="shared" si="1"/>
        <v>Design Criteria</v>
      </c>
      <c r="C326" s="29" t="str">
        <f t="shared" si="2"/>
        <v>6.20-6.25</v>
      </c>
      <c r="D326" s="30" t="str">
        <f t="shared" si="3"/>
        <v>31-34</v>
      </c>
      <c r="E326" s="31" t="s">
        <v>228</v>
      </c>
      <c r="F326" s="29"/>
      <c r="G326" s="29"/>
      <c r="H326" s="33" t="s">
        <v>48</v>
      </c>
      <c r="I326" s="35"/>
    </row>
    <row r="327" ht="13.5" customHeight="1">
      <c r="A327" s="28" t="s">
        <v>209</v>
      </c>
      <c r="B327" s="29" t="str">
        <f t="shared" si="1"/>
        <v>Conservation and Biodiversity</v>
      </c>
      <c r="C327" s="29" t="str">
        <f t="shared" si="2"/>
        <v>7.1-7.11</v>
      </c>
      <c r="D327" s="30" t="str">
        <f t="shared" si="3"/>
        <v>35-37</v>
      </c>
      <c r="E327" s="31" t="s">
        <v>228</v>
      </c>
      <c r="F327" s="29"/>
      <c r="G327" s="29"/>
      <c r="H327" s="33" t="s">
        <v>48</v>
      </c>
      <c r="I327" s="35"/>
    </row>
    <row r="328" ht="13.5" customHeight="1">
      <c r="A328" s="28" t="s">
        <v>210</v>
      </c>
      <c r="B328" s="29" t="str">
        <f t="shared" si="1"/>
        <v>Green Spaces</v>
      </c>
      <c r="C328" s="29" t="str">
        <f t="shared" si="2"/>
        <v>7.12-7.14</v>
      </c>
      <c r="D328" s="30" t="str">
        <f t="shared" si="3"/>
        <v>37-39</v>
      </c>
      <c r="E328" s="31" t="s">
        <v>228</v>
      </c>
      <c r="F328" s="29"/>
      <c r="G328" s="29"/>
      <c r="H328" s="33" t="s">
        <v>48</v>
      </c>
      <c r="I328" s="35"/>
    </row>
    <row r="329" ht="13.5" customHeight="1">
      <c r="A329" s="28" t="s">
        <v>211</v>
      </c>
      <c r="B329" s="29" t="str">
        <f t="shared" si="1"/>
        <v>Cherished Views</v>
      </c>
      <c r="C329" s="29" t="str">
        <f t="shared" si="2"/>
        <v>7.15-7.27</v>
      </c>
      <c r="D329" s="30" t="str">
        <f t="shared" si="3"/>
        <v>39-46</v>
      </c>
      <c r="E329" s="31" t="s">
        <v>298</v>
      </c>
      <c r="F329" s="29"/>
      <c r="G329" s="29"/>
      <c r="H329" s="33" t="s">
        <v>48</v>
      </c>
      <c r="I329" s="35"/>
    </row>
    <row r="330" ht="13.5" customHeight="1">
      <c r="A330" s="28" t="s">
        <v>212</v>
      </c>
      <c r="B330" s="29" t="str">
        <f t="shared" si="1"/>
        <v>Hedgerows</v>
      </c>
      <c r="C330" s="29" t="str">
        <f t="shared" si="2"/>
        <v>7.28-7.29</v>
      </c>
      <c r="D330" s="30" t="str">
        <f t="shared" si="3"/>
        <v>47</v>
      </c>
      <c r="E330" s="31" t="s">
        <v>228</v>
      </c>
      <c r="F330" s="29"/>
      <c r="G330" s="29"/>
      <c r="H330" s="33" t="s">
        <v>48</v>
      </c>
      <c r="I330" s="35"/>
    </row>
    <row r="331" ht="13.5" customHeight="1">
      <c r="A331" s="28" t="s">
        <v>213</v>
      </c>
      <c r="B331" s="29" t="str">
        <f t="shared" si="1"/>
        <v>Hunsdon Mead</v>
      </c>
      <c r="C331" s="29" t="str">
        <f t="shared" si="2"/>
        <v>7.30-7.37</v>
      </c>
      <c r="D331" s="30" t="str">
        <f t="shared" si="3"/>
        <v>48-50</v>
      </c>
      <c r="E331" s="31" t="s">
        <v>228</v>
      </c>
      <c r="F331" s="29"/>
      <c r="G331" s="29"/>
      <c r="H331" s="33" t="s">
        <v>48</v>
      </c>
      <c r="I331" s="35"/>
    </row>
    <row r="332" ht="13.5" customHeight="1">
      <c r="A332" s="28" t="s">
        <v>214</v>
      </c>
      <c r="B332" s="29" t="str">
        <f t="shared" si="1"/>
        <v>Renewable Energy</v>
      </c>
      <c r="C332" s="29" t="str">
        <f t="shared" si="2"/>
        <v>7.38-7.41</v>
      </c>
      <c r="D332" s="30" t="str">
        <f t="shared" si="3"/>
        <v>50-51</v>
      </c>
      <c r="E332" s="31" t="s">
        <v>228</v>
      </c>
      <c r="F332" s="29"/>
      <c r="G332" s="29"/>
      <c r="H332" s="33" t="s">
        <v>48</v>
      </c>
      <c r="I332" s="35"/>
    </row>
    <row r="333" ht="13.5" customHeight="1">
      <c r="A333" s="28" t="s">
        <v>215</v>
      </c>
      <c r="B333" s="29" t="str">
        <f t="shared" si="1"/>
        <v>Heritage and Conservation</v>
      </c>
      <c r="C333" s="29" t="str">
        <f t="shared" si="2"/>
        <v>8.1-8.26</v>
      </c>
      <c r="D333" s="30" t="str">
        <f t="shared" si="3"/>
        <v>52-58</v>
      </c>
      <c r="E333" s="31" t="s">
        <v>228</v>
      </c>
      <c r="F333" s="29"/>
      <c r="G333" s="29"/>
      <c r="H333" s="33" t="s">
        <v>48</v>
      </c>
      <c r="I333" s="35"/>
    </row>
    <row r="334" ht="13.5" customHeight="1">
      <c r="A334" s="28" t="s">
        <v>216</v>
      </c>
      <c r="B334" s="29" t="str">
        <f t="shared" si="1"/>
        <v>Heritage Assets</v>
      </c>
      <c r="C334" s="29" t="str">
        <f t="shared" si="2"/>
        <v>8.27-8.31</v>
      </c>
      <c r="D334" s="30" t="str">
        <f t="shared" si="3"/>
        <v>59-61</v>
      </c>
      <c r="E334" s="31" t="s">
        <v>228</v>
      </c>
      <c r="F334" s="29"/>
      <c r="G334" s="29"/>
      <c r="H334" s="33" t="s">
        <v>48</v>
      </c>
      <c r="I334" s="35"/>
    </row>
    <row r="335" ht="13.5" customHeight="1">
      <c r="A335" s="28" t="s">
        <v>217</v>
      </c>
      <c r="B335" s="29" t="str">
        <f t="shared" si="1"/>
        <v>Traffic Impact</v>
      </c>
      <c r="C335" s="29" t="str">
        <f t="shared" si="2"/>
        <v>9.1-9.11</v>
      </c>
      <c r="D335" s="30" t="str">
        <f t="shared" si="3"/>
        <v>62-64</v>
      </c>
      <c r="E335" s="31" t="s">
        <v>299</v>
      </c>
      <c r="F335" s="29"/>
      <c r="G335" s="29"/>
      <c r="H335" s="33" t="s">
        <v>48</v>
      </c>
      <c r="I335" s="35"/>
    </row>
    <row r="336" ht="13.5" customHeight="1">
      <c r="A336" s="28" t="s">
        <v>219</v>
      </c>
      <c r="B336" s="29" t="str">
        <f t="shared" si="1"/>
        <v>Sustainable Travel</v>
      </c>
      <c r="C336" s="29" t="str">
        <f t="shared" si="2"/>
        <v>9.12-9.14</v>
      </c>
      <c r="D336" s="30" t="str">
        <f t="shared" si="3"/>
        <v>64-65</v>
      </c>
      <c r="E336" s="31" t="s">
        <v>228</v>
      </c>
      <c r="F336" s="29"/>
      <c r="G336" s="29"/>
      <c r="H336" s="33" t="s">
        <v>48</v>
      </c>
      <c r="I336" s="35"/>
    </row>
    <row r="337" ht="13.5" customHeight="1">
      <c r="A337" s="28" t="s">
        <v>221</v>
      </c>
      <c r="B337" s="29" t="str">
        <f t="shared" si="1"/>
        <v>New Businesses</v>
      </c>
      <c r="C337" s="29" t="str">
        <f t="shared" si="2"/>
        <v>10.1-10.4</v>
      </c>
      <c r="D337" s="30" t="str">
        <f t="shared" si="3"/>
        <v>66-67</v>
      </c>
      <c r="E337" s="31" t="s">
        <v>300</v>
      </c>
      <c r="F337" s="29"/>
      <c r="G337" s="29"/>
      <c r="H337" s="33" t="s">
        <v>48</v>
      </c>
      <c r="I337" s="35"/>
    </row>
    <row r="338" ht="13.5" customHeight="1">
      <c r="A338" s="28" t="s">
        <v>222</v>
      </c>
      <c r="B338" s="29" t="str">
        <f t="shared" si="1"/>
        <v>Recreation Space</v>
      </c>
      <c r="C338" s="29" t="str">
        <f t="shared" si="2"/>
        <v>11.1-11.10</v>
      </c>
      <c r="D338" s="30" t="str">
        <f t="shared" si="3"/>
        <v>68-69</v>
      </c>
      <c r="E338" s="31" t="s">
        <v>228</v>
      </c>
      <c r="F338" s="29"/>
      <c r="G338" s="29"/>
      <c r="H338" s="33" t="s">
        <v>48</v>
      </c>
      <c r="I338" s="35"/>
    </row>
    <row r="339" ht="13.5" customHeight="1">
      <c r="A339" s="28" t="s">
        <v>223</v>
      </c>
      <c r="B339" s="29" t="str">
        <f t="shared" si="1"/>
        <v>Open Space</v>
      </c>
      <c r="C339" s="29" t="str">
        <f t="shared" si="2"/>
        <v>11.1-11.10</v>
      </c>
      <c r="D339" s="30" t="str">
        <f t="shared" si="3"/>
        <v>68-69</v>
      </c>
      <c r="E339" s="31" t="s">
        <v>228</v>
      </c>
      <c r="F339" s="29"/>
      <c r="G339" s="29"/>
      <c r="H339" s="33" t="s">
        <v>48</v>
      </c>
      <c r="I339" s="35"/>
    </row>
    <row r="340" ht="13.5" customHeight="1">
      <c r="A340" s="28" t="s">
        <v>224</v>
      </c>
      <c r="B340" s="29" t="str">
        <f t="shared" si="1"/>
        <v>Health Facilities</v>
      </c>
      <c r="C340" s="29" t="str">
        <f t="shared" si="2"/>
        <v>11.11-11.14</v>
      </c>
      <c r="D340" s="30" t="str">
        <f t="shared" si="3"/>
        <v>70-71</v>
      </c>
      <c r="E340" s="31" t="s">
        <v>228</v>
      </c>
      <c r="F340" s="29"/>
      <c r="G340" s="29"/>
      <c r="H340" s="33" t="s">
        <v>48</v>
      </c>
      <c r="I340" s="35"/>
    </row>
    <row r="341" ht="13.5" customHeight="1">
      <c r="A341" s="28" t="s">
        <v>225</v>
      </c>
      <c r="B341" s="29" t="str">
        <f t="shared" si="1"/>
        <v>Spending Priorities</v>
      </c>
      <c r="C341" s="29" t="str">
        <f t="shared" si="2"/>
        <v>12.1-12.4</v>
      </c>
      <c r="D341" s="30" t="str">
        <f t="shared" si="3"/>
        <v>72</v>
      </c>
      <c r="E341" s="31" t="s">
        <v>228</v>
      </c>
      <c r="F341" s="29"/>
      <c r="G341" s="29"/>
      <c r="H341" s="33" t="s">
        <v>48</v>
      </c>
      <c r="I341" s="35"/>
    </row>
    <row r="342" ht="13.5" customHeight="1">
      <c r="A342" s="28" t="s">
        <v>226</v>
      </c>
      <c r="B342" s="29" t="str">
        <f t="shared" si="1"/>
        <v>General</v>
      </c>
      <c r="C342" s="29" t="str">
        <f t="shared" si="2"/>
        <v>N/A</v>
      </c>
      <c r="D342" s="30" t="str">
        <f t="shared" si="3"/>
        <v>N/A</v>
      </c>
      <c r="E342" s="31" t="s">
        <v>301</v>
      </c>
      <c r="F342" s="29"/>
      <c r="G342" s="29"/>
      <c r="H342" s="33" t="s">
        <v>48</v>
      </c>
      <c r="I342" s="35"/>
    </row>
    <row r="343" ht="13.5" customHeight="1">
      <c r="A343" s="28" t="s">
        <v>200</v>
      </c>
      <c r="B343" s="29" t="str">
        <f t="shared" si="1"/>
        <v>Green Belt</v>
      </c>
      <c r="C343" s="29" t="str">
        <f t="shared" si="2"/>
        <v>6.1-6.5</v>
      </c>
      <c r="D343" s="30" t="str">
        <f t="shared" si="3"/>
        <v>26-27</v>
      </c>
      <c r="E343" s="31" t="s">
        <v>228</v>
      </c>
      <c r="F343" s="29"/>
      <c r="G343" s="29"/>
      <c r="H343" s="33" t="s">
        <v>51</v>
      </c>
      <c r="I343" s="35"/>
    </row>
    <row r="344" ht="13.5" customHeight="1">
      <c r="A344" s="28" t="s">
        <v>202</v>
      </c>
      <c r="B344" s="29" t="str">
        <f t="shared" si="1"/>
        <v>Housing Allocation</v>
      </c>
      <c r="C344" s="29" t="str">
        <f t="shared" si="2"/>
        <v>6.6-6.9</v>
      </c>
      <c r="D344" s="30" t="str">
        <f t="shared" si="3"/>
        <v>27-28</v>
      </c>
      <c r="E344" s="31" t="s">
        <v>228</v>
      </c>
      <c r="F344" s="29"/>
      <c r="G344" s="29"/>
      <c r="H344" s="33" t="s">
        <v>51</v>
      </c>
      <c r="I344" s="35"/>
    </row>
    <row r="345" ht="13.5" customHeight="1">
      <c r="A345" s="28" t="s">
        <v>204</v>
      </c>
      <c r="B345" s="29" t="str">
        <f t="shared" si="1"/>
        <v>Green Gap</v>
      </c>
      <c r="C345" s="29" t="str">
        <f t="shared" si="2"/>
        <v>6.10</v>
      </c>
      <c r="D345" s="30" t="str">
        <f t="shared" si="3"/>
        <v>28</v>
      </c>
      <c r="E345" s="31" t="s">
        <v>228</v>
      </c>
      <c r="F345" s="29"/>
      <c r="G345" s="29"/>
      <c r="H345" s="33" t="s">
        <v>51</v>
      </c>
      <c r="I345" s="35"/>
    </row>
    <row r="346" ht="13.5" customHeight="1">
      <c r="A346" s="28" t="s">
        <v>205</v>
      </c>
      <c r="B346" s="29" t="str">
        <f t="shared" si="1"/>
        <v>Infill</v>
      </c>
      <c r="C346" s="29" t="str">
        <f t="shared" si="2"/>
        <v>6.11-.6.19</v>
      </c>
      <c r="D346" s="30" t="str">
        <f t="shared" si="3"/>
        <v>29-30</v>
      </c>
      <c r="E346" s="31" t="s">
        <v>228</v>
      </c>
      <c r="F346" s="29"/>
      <c r="G346" s="29"/>
      <c r="H346" s="33" t="s">
        <v>51</v>
      </c>
      <c r="I346" s="35"/>
    </row>
    <row r="347" ht="13.5" customHeight="1">
      <c r="A347" s="28" t="s">
        <v>206</v>
      </c>
      <c r="B347" s="29" t="str">
        <f t="shared" si="1"/>
        <v>Housing Mix</v>
      </c>
      <c r="C347" s="29" t="str">
        <f t="shared" si="2"/>
        <v>6.11-.6.19</v>
      </c>
      <c r="D347" s="30" t="str">
        <f t="shared" si="3"/>
        <v>29-30</v>
      </c>
      <c r="E347" s="31" t="s">
        <v>228</v>
      </c>
      <c r="F347" s="29"/>
      <c r="G347" s="29"/>
      <c r="H347" s="33" t="s">
        <v>51</v>
      </c>
      <c r="I347" s="35"/>
    </row>
    <row r="348" ht="13.5" customHeight="1">
      <c r="A348" s="28" t="s">
        <v>207</v>
      </c>
      <c r="B348" s="29" t="str">
        <f t="shared" si="1"/>
        <v>Affordable Housing</v>
      </c>
      <c r="C348" s="29" t="str">
        <f t="shared" si="2"/>
        <v>6.11-.6.19</v>
      </c>
      <c r="D348" s="30" t="str">
        <f t="shared" si="3"/>
        <v>29-30</v>
      </c>
      <c r="E348" s="31" t="s">
        <v>228</v>
      </c>
      <c r="F348" s="29"/>
      <c r="G348" s="29"/>
      <c r="H348" s="33" t="s">
        <v>51</v>
      </c>
      <c r="I348" s="35"/>
    </row>
    <row r="349" ht="13.5" customHeight="1">
      <c r="A349" s="28" t="s">
        <v>208</v>
      </c>
      <c r="B349" s="29" t="str">
        <f t="shared" si="1"/>
        <v>Design Criteria</v>
      </c>
      <c r="C349" s="29" t="str">
        <f t="shared" si="2"/>
        <v>6.20-6.25</v>
      </c>
      <c r="D349" s="30" t="str">
        <f t="shared" si="3"/>
        <v>31-34</v>
      </c>
      <c r="E349" s="31" t="s">
        <v>228</v>
      </c>
      <c r="F349" s="29"/>
      <c r="G349" s="29"/>
      <c r="H349" s="33" t="s">
        <v>51</v>
      </c>
      <c r="I349" s="35"/>
    </row>
    <row r="350" ht="13.5" customHeight="1">
      <c r="A350" s="28" t="s">
        <v>209</v>
      </c>
      <c r="B350" s="29" t="str">
        <f t="shared" si="1"/>
        <v>Conservation and Biodiversity</v>
      </c>
      <c r="C350" s="29" t="str">
        <f t="shared" si="2"/>
        <v>7.1-7.11</v>
      </c>
      <c r="D350" s="30" t="str">
        <f t="shared" si="3"/>
        <v>35-37</v>
      </c>
      <c r="E350" s="31" t="s">
        <v>228</v>
      </c>
      <c r="F350" s="29"/>
      <c r="G350" s="29"/>
      <c r="H350" s="33" t="s">
        <v>51</v>
      </c>
      <c r="I350" s="35"/>
    </row>
    <row r="351" ht="13.5" customHeight="1">
      <c r="A351" s="28" t="s">
        <v>210</v>
      </c>
      <c r="B351" s="29" t="str">
        <f t="shared" si="1"/>
        <v>Green Spaces</v>
      </c>
      <c r="C351" s="29" t="str">
        <f t="shared" si="2"/>
        <v>7.12-7.14</v>
      </c>
      <c r="D351" s="30" t="str">
        <f t="shared" si="3"/>
        <v>37-39</v>
      </c>
      <c r="E351" s="31" t="s">
        <v>302</v>
      </c>
      <c r="F351" s="29"/>
      <c r="G351" s="29"/>
      <c r="H351" s="33" t="s">
        <v>51</v>
      </c>
      <c r="I351" s="35"/>
    </row>
    <row r="352" ht="13.5" customHeight="1">
      <c r="A352" s="28" t="s">
        <v>211</v>
      </c>
      <c r="B352" s="29" t="str">
        <f t="shared" si="1"/>
        <v>Cherished Views</v>
      </c>
      <c r="C352" s="29" t="str">
        <f t="shared" si="2"/>
        <v>7.15-7.27</v>
      </c>
      <c r="D352" s="30" t="str">
        <f t="shared" si="3"/>
        <v>39-46</v>
      </c>
      <c r="E352" s="31" t="s">
        <v>228</v>
      </c>
      <c r="F352" s="29"/>
      <c r="G352" s="29"/>
      <c r="H352" s="33" t="s">
        <v>51</v>
      </c>
      <c r="I352" s="35"/>
    </row>
    <row r="353" ht="13.5" customHeight="1">
      <c r="A353" s="28" t="s">
        <v>212</v>
      </c>
      <c r="B353" s="29" t="str">
        <f t="shared" si="1"/>
        <v>Hedgerows</v>
      </c>
      <c r="C353" s="29" t="str">
        <f t="shared" si="2"/>
        <v>7.28-7.29</v>
      </c>
      <c r="D353" s="30" t="str">
        <f t="shared" si="3"/>
        <v>47</v>
      </c>
      <c r="E353" s="31" t="s">
        <v>228</v>
      </c>
      <c r="F353" s="29"/>
      <c r="G353" s="29"/>
      <c r="H353" s="33" t="s">
        <v>51</v>
      </c>
      <c r="I353" s="35"/>
    </row>
    <row r="354" ht="13.5" customHeight="1">
      <c r="A354" s="28" t="s">
        <v>213</v>
      </c>
      <c r="B354" s="29" t="str">
        <f t="shared" si="1"/>
        <v>Hunsdon Mead</v>
      </c>
      <c r="C354" s="29" t="str">
        <f t="shared" si="2"/>
        <v>7.30-7.37</v>
      </c>
      <c r="D354" s="30" t="str">
        <f t="shared" si="3"/>
        <v>48-50</v>
      </c>
      <c r="E354" s="31" t="s">
        <v>228</v>
      </c>
      <c r="F354" s="29"/>
      <c r="G354" s="29"/>
      <c r="H354" s="33" t="s">
        <v>51</v>
      </c>
      <c r="I354" s="35"/>
    </row>
    <row r="355" ht="13.5" customHeight="1">
      <c r="A355" s="28" t="s">
        <v>214</v>
      </c>
      <c r="B355" s="29" t="str">
        <f t="shared" si="1"/>
        <v>Renewable Energy</v>
      </c>
      <c r="C355" s="29" t="str">
        <f t="shared" si="2"/>
        <v>7.38-7.41</v>
      </c>
      <c r="D355" s="30" t="str">
        <f t="shared" si="3"/>
        <v>50-51</v>
      </c>
      <c r="E355" s="31" t="s">
        <v>228</v>
      </c>
      <c r="F355" s="29"/>
      <c r="G355" s="29"/>
      <c r="H355" s="33" t="s">
        <v>51</v>
      </c>
      <c r="I355" s="35"/>
    </row>
    <row r="356" ht="13.5" customHeight="1">
      <c r="A356" s="28" t="s">
        <v>215</v>
      </c>
      <c r="B356" s="29" t="str">
        <f t="shared" si="1"/>
        <v>Heritage and Conservation</v>
      </c>
      <c r="C356" s="29" t="str">
        <f t="shared" si="2"/>
        <v>8.1-8.26</v>
      </c>
      <c r="D356" s="30" t="str">
        <f t="shared" si="3"/>
        <v>52-58</v>
      </c>
      <c r="E356" s="31" t="s">
        <v>228</v>
      </c>
      <c r="F356" s="29"/>
      <c r="G356" s="29"/>
      <c r="H356" s="33" t="s">
        <v>51</v>
      </c>
      <c r="I356" s="35"/>
    </row>
    <row r="357" ht="13.5" customHeight="1">
      <c r="A357" s="28" t="s">
        <v>216</v>
      </c>
      <c r="B357" s="29" t="str">
        <f t="shared" si="1"/>
        <v>Heritage Assets</v>
      </c>
      <c r="C357" s="29" t="str">
        <f t="shared" si="2"/>
        <v>8.27-8.31</v>
      </c>
      <c r="D357" s="30" t="str">
        <f t="shared" si="3"/>
        <v>59-61</v>
      </c>
      <c r="E357" s="31" t="s">
        <v>228</v>
      </c>
      <c r="F357" s="29"/>
      <c r="G357" s="29"/>
      <c r="H357" s="33" t="s">
        <v>51</v>
      </c>
      <c r="I357" s="35"/>
    </row>
    <row r="358" ht="13.5" customHeight="1">
      <c r="A358" s="28" t="s">
        <v>217</v>
      </c>
      <c r="B358" s="29" t="str">
        <f t="shared" si="1"/>
        <v>Traffic Impact</v>
      </c>
      <c r="C358" s="29" t="str">
        <f t="shared" si="2"/>
        <v>9.1-9.11</v>
      </c>
      <c r="D358" s="30" t="str">
        <f t="shared" si="3"/>
        <v>62-64</v>
      </c>
      <c r="E358" s="31" t="s">
        <v>228</v>
      </c>
      <c r="F358" s="29"/>
      <c r="G358" s="29"/>
      <c r="H358" s="33" t="s">
        <v>51</v>
      </c>
      <c r="I358" s="35"/>
    </row>
    <row r="359" ht="13.5" customHeight="1">
      <c r="A359" s="28" t="s">
        <v>219</v>
      </c>
      <c r="B359" s="29" t="str">
        <f t="shared" si="1"/>
        <v>Sustainable Travel</v>
      </c>
      <c r="C359" s="29" t="str">
        <f t="shared" si="2"/>
        <v>9.12-9.14</v>
      </c>
      <c r="D359" s="30" t="str">
        <f t="shared" si="3"/>
        <v>64-65</v>
      </c>
      <c r="E359" s="31" t="s">
        <v>303</v>
      </c>
      <c r="F359" s="29"/>
      <c r="G359" s="29"/>
      <c r="H359" s="33" t="s">
        <v>51</v>
      </c>
      <c r="I359" s="35"/>
    </row>
    <row r="360" ht="13.5" customHeight="1">
      <c r="A360" s="28" t="s">
        <v>221</v>
      </c>
      <c r="B360" s="29" t="str">
        <f t="shared" si="1"/>
        <v>New Businesses</v>
      </c>
      <c r="C360" s="29" t="str">
        <f t="shared" si="2"/>
        <v>10.1-10.4</v>
      </c>
      <c r="D360" s="30" t="str">
        <f t="shared" si="3"/>
        <v>66-67</v>
      </c>
      <c r="E360" s="31" t="s">
        <v>228</v>
      </c>
      <c r="F360" s="29"/>
      <c r="G360" s="29"/>
      <c r="H360" s="33" t="s">
        <v>51</v>
      </c>
      <c r="I360" s="35"/>
    </row>
    <row r="361" ht="13.5" customHeight="1">
      <c r="A361" s="28" t="s">
        <v>222</v>
      </c>
      <c r="B361" s="29" t="str">
        <f t="shared" si="1"/>
        <v>Recreation Space</v>
      </c>
      <c r="C361" s="29" t="str">
        <f t="shared" si="2"/>
        <v>11.1-11.10</v>
      </c>
      <c r="D361" s="30" t="str">
        <f t="shared" si="3"/>
        <v>68-69</v>
      </c>
      <c r="E361" s="31" t="s">
        <v>228</v>
      </c>
      <c r="F361" s="29"/>
      <c r="G361" s="29"/>
      <c r="H361" s="33" t="s">
        <v>51</v>
      </c>
      <c r="I361" s="35"/>
    </row>
    <row r="362" ht="13.5" customHeight="1">
      <c r="A362" s="28" t="s">
        <v>223</v>
      </c>
      <c r="B362" s="29" t="str">
        <f t="shared" si="1"/>
        <v>Open Space</v>
      </c>
      <c r="C362" s="29" t="str">
        <f t="shared" si="2"/>
        <v>11.1-11.10</v>
      </c>
      <c r="D362" s="30" t="str">
        <f t="shared" si="3"/>
        <v>68-69</v>
      </c>
      <c r="E362" s="31" t="s">
        <v>228</v>
      </c>
      <c r="F362" s="29"/>
      <c r="G362" s="29"/>
      <c r="H362" s="33" t="s">
        <v>51</v>
      </c>
      <c r="I362" s="35"/>
    </row>
    <row r="363" ht="13.5" customHeight="1">
      <c r="A363" s="28" t="s">
        <v>224</v>
      </c>
      <c r="B363" s="29" t="str">
        <f t="shared" si="1"/>
        <v>Health Facilities</v>
      </c>
      <c r="C363" s="29" t="str">
        <f t="shared" si="2"/>
        <v>11.11-11.14</v>
      </c>
      <c r="D363" s="30" t="str">
        <f t="shared" si="3"/>
        <v>70-71</v>
      </c>
      <c r="E363" s="31" t="s">
        <v>228</v>
      </c>
      <c r="F363" s="29"/>
      <c r="G363" s="29"/>
      <c r="H363" s="33" t="s">
        <v>51</v>
      </c>
      <c r="I363" s="35"/>
    </row>
    <row r="364" ht="13.5" customHeight="1">
      <c r="A364" s="28" t="s">
        <v>225</v>
      </c>
      <c r="B364" s="29" t="str">
        <f t="shared" si="1"/>
        <v>Spending Priorities</v>
      </c>
      <c r="C364" s="29" t="str">
        <f t="shared" si="2"/>
        <v>12.1-12.4</v>
      </c>
      <c r="D364" s="30" t="str">
        <f t="shared" si="3"/>
        <v>72</v>
      </c>
      <c r="E364" s="31" t="s">
        <v>228</v>
      </c>
      <c r="F364" s="29"/>
      <c r="G364" s="29"/>
      <c r="H364" s="33" t="s">
        <v>51</v>
      </c>
      <c r="I364" s="35"/>
    </row>
    <row r="365" ht="13.5" customHeight="1">
      <c r="A365" s="28" t="s">
        <v>200</v>
      </c>
      <c r="B365" s="29" t="str">
        <f t="shared" si="1"/>
        <v>Green Belt</v>
      </c>
      <c r="C365" s="29" t="str">
        <f t="shared" si="2"/>
        <v>6.1-6.5</v>
      </c>
      <c r="D365" s="30" t="str">
        <f t="shared" si="3"/>
        <v>26-27</v>
      </c>
      <c r="E365" s="31" t="s">
        <v>228</v>
      </c>
      <c r="F365" s="29"/>
      <c r="G365" s="29"/>
      <c r="H365" s="33" t="s">
        <v>54</v>
      </c>
      <c r="I365" s="35"/>
    </row>
    <row r="366" ht="13.5" customHeight="1">
      <c r="A366" s="28" t="s">
        <v>202</v>
      </c>
      <c r="B366" s="29" t="str">
        <f t="shared" si="1"/>
        <v>Housing Allocation</v>
      </c>
      <c r="C366" s="29" t="str">
        <f t="shared" si="2"/>
        <v>6.6-6.9</v>
      </c>
      <c r="D366" s="30" t="str">
        <f t="shared" si="3"/>
        <v>27-28</v>
      </c>
      <c r="E366" s="31" t="s">
        <v>228</v>
      </c>
      <c r="F366" s="29"/>
      <c r="G366" s="29"/>
      <c r="H366" s="33" t="s">
        <v>54</v>
      </c>
      <c r="I366" s="35"/>
    </row>
    <row r="367" ht="13.5" customHeight="1">
      <c r="A367" s="28" t="s">
        <v>204</v>
      </c>
      <c r="B367" s="29" t="str">
        <f t="shared" si="1"/>
        <v>Green Gap</v>
      </c>
      <c r="C367" s="29" t="str">
        <f t="shared" si="2"/>
        <v>6.10</v>
      </c>
      <c r="D367" s="30" t="str">
        <f t="shared" si="3"/>
        <v>28</v>
      </c>
      <c r="E367" s="31" t="s">
        <v>228</v>
      </c>
      <c r="F367" s="29"/>
      <c r="G367" s="29"/>
      <c r="H367" s="33" t="s">
        <v>54</v>
      </c>
      <c r="I367" s="35"/>
    </row>
    <row r="368" ht="13.5" customHeight="1">
      <c r="A368" s="28" t="s">
        <v>205</v>
      </c>
      <c r="B368" s="29" t="str">
        <f t="shared" si="1"/>
        <v>Infill</v>
      </c>
      <c r="C368" s="29" t="str">
        <f t="shared" si="2"/>
        <v>6.11-.6.19</v>
      </c>
      <c r="D368" s="30" t="str">
        <f t="shared" si="3"/>
        <v>29-30</v>
      </c>
      <c r="E368" s="31" t="s">
        <v>228</v>
      </c>
      <c r="F368" s="29"/>
      <c r="G368" s="29"/>
      <c r="H368" s="33" t="s">
        <v>54</v>
      </c>
      <c r="I368" s="35"/>
    </row>
    <row r="369" ht="13.5" customHeight="1">
      <c r="A369" s="28" t="s">
        <v>206</v>
      </c>
      <c r="B369" s="29" t="str">
        <f t="shared" si="1"/>
        <v>Housing Mix</v>
      </c>
      <c r="C369" s="29" t="str">
        <f t="shared" si="2"/>
        <v>6.11-.6.19</v>
      </c>
      <c r="D369" s="30" t="str">
        <f t="shared" si="3"/>
        <v>29-30</v>
      </c>
      <c r="E369" s="31" t="s">
        <v>228</v>
      </c>
      <c r="F369" s="29"/>
      <c r="G369" s="29"/>
      <c r="H369" s="33" t="s">
        <v>54</v>
      </c>
      <c r="I369" s="35"/>
    </row>
    <row r="370" ht="13.5" customHeight="1">
      <c r="A370" s="28" t="s">
        <v>207</v>
      </c>
      <c r="B370" s="29" t="str">
        <f t="shared" si="1"/>
        <v>Affordable Housing</v>
      </c>
      <c r="C370" s="29" t="str">
        <f t="shared" si="2"/>
        <v>6.11-.6.19</v>
      </c>
      <c r="D370" s="30" t="str">
        <f t="shared" si="3"/>
        <v>29-30</v>
      </c>
      <c r="E370" s="31" t="s">
        <v>228</v>
      </c>
      <c r="F370" s="29"/>
      <c r="G370" s="29"/>
      <c r="H370" s="33" t="s">
        <v>54</v>
      </c>
      <c r="I370" s="35"/>
    </row>
    <row r="371" ht="13.5" customHeight="1">
      <c r="A371" s="28" t="s">
        <v>208</v>
      </c>
      <c r="B371" s="29" t="str">
        <f t="shared" si="1"/>
        <v>Design Criteria</v>
      </c>
      <c r="C371" s="29" t="str">
        <f t="shared" si="2"/>
        <v>6.20-6.25</v>
      </c>
      <c r="D371" s="30" t="str">
        <f t="shared" si="3"/>
        <v>31-34</v>
      </c>
      <c r="E371" s="31" t="s">
        <v>228</v>
      </c>
      <c r="F371" s="29"/>
      <c r="G371" s="29"/>
      <c r="H371" s="33" t="s">
        <v>54</v>
      </c>
      <c r="I371" s="35"/>
    </row>
    <row r="372" ht="13.5" customHeight="1">
      <c r="A372" s="28" t="s">
        <v>209</v>
      </c>
      <c r="B372" s="29" t="str">
        <f t="shared" si="1"/>
        <v>Conservation and Biodiversity</v>
      </c>
      <c r="C372" s="29" t="str">
        <f t="shared" si="2"/>
        <v>7.1-7.11</v>
      </c>
      <c r="D372" s="30" t="str">
        <f t="shared" si="3"/>
        <v>35-37</v>
      </c>
      <c r="E372" s="31" t="s">
        <v>228</v>
      </c>
      <c r="F372" s="29"/>
      <c r="G372" s="29"/>
      <c r="H372" s="33" t="s">
        <v>54</v>
      </c>
      <c r="I372" s="35"/>
    </row>
    <row r="373" ht="13.5" customHeight="1">
      <c r="A373" s="28" t="s">
        <v>210</v>
      </c>
      <c r="B373" s="29" t="str">
        <f t="shared" si="1"/>
        <v>Green Spaces</v>
      </c>
      <c r="C373" s="29" t="str">
        <f t="shared" si="2"/>
        <v>7.12-7.14</v>
      </c>
      <c r="D373" s="30" t="str">
        <f t="shared" si="3"/>
        <v>37-39</v>
      </c>
      <c r="E373" s="31" t="s">
        <v>228</v>
      </c>
      <c r="F373" s="29"/>
      <c r="G373" s="29"/>
      <c r="H373" s="33" t="s">
        <v>54</v>
      </c>
      <c r="I373" s="35"/>
    </row>
    <row r="374" ht="13.5" customHeight="1">
      <c r="A374" s="28" t="s">
        <v>211</v>
      </c>
      <c r="B374" s="29" t="str">
        <f t="shared" si="1"/>
        <v>Cherished Views</v>
      </c>
      <c r="C374" s="29" t="str">
        <f t="shared" si="2"/>
        <v>7.15-7.27</v>
      </c>
      <c r="D374" s="30" t="str">
        <f t="shared" si="3"/>
        <v>39-46</v>
      </c>
      <c r="E374" s="31" t="s">
        <v>228</v>
      </c>
      <c r="F374" s="29"/>
      <c r="G374" s="29"/>
      <c r="H374" s="33" t="s">
        <v>54</v>
      </c>
      <c r="I374" s="35"/>
    </row>
    <row r="375" ht="13.5" customHeight="1">
      <c r="A375" s="28" t="s">
        <v>212</v>
      </c>
      <c r="B375" s="29" t="str">
        <f t="shared" si="1"/>
        <v>Hedgerows</v>
      </c>
      <c r="C375" s="29" t="str">
        <f t="shared" si="2"/>
        <v>7.28-7.29</v>
      </c>
      <c r="D375" s="30" t="str">
        <f t="shared" si="3"/>
        <v>47</v>
      </c>
      <c r="E375" s="31" t="s">
        <v>228</v>
      </c>
      <c r="F375" s="29"/>
      <c r="G375" s="29"/>
      <c r="H375" s="33" t="s">
        <v>54</v>
      </c>
      <c r="I375" s="35"/>
    </row>
    <row r="376" ht="13.5" customHeight="1">
      <c r="A376" s="28" t="s">
        <v>213</v>
      </c>
      <c r="B376" s="29" t="str">
        <f t="shared" si="1"/>
        <v>Hunsdon Mead</v>
      </c>
      <c r="C376" s="29" t="str">
        <f t="shared" si="2"/>
        <v>7.30-7.37</v>
      </c>
      <c r="D376" s="30" t="str">
        <f t="shared" si="3"/>
        <v>48-50</v>
      </c>
      <c r="E376" s="31" t="s">
        <v>228</v>
      </c>
      <c r="F376" s="29"/>
      <c r="G376" s="29"/>
      <c r="H376" s="33" t="s">
        <v>54</v>
      </c>
      <c r="I376" s="35"/>
    </row>
    <row r="377" ht="13.5" customHeight="1">
      <c r="A377" s="28" t="s">
        <v>214</v>
      </c>
      <c r="B377" s="29" t="str">
        <f t="shared" si="1"/>
        <v>Renewable Energy</v>
      </c>
      <c r="C377" s="29" t="str">
        <f t="shared" si="2"/>
        <v>7.38-7.41</v>
      </c>
      <c r="D377" s="30" t="str">
        <f t="shared" si="3"/>
        <v>50-51</v>
      </c>
      <c r="E377" s="31" t="s">
        <v>228</v>
      </c>
      <c r="F377" s="29"/>
      <c r="G377" s="29"/>
      <c r="H377" s="33" t="s">
        <v>54</v>
      </c>
      <c r="I377" s="35"/>
    </row>
    <row r="378" ht="13.5" customHeight="1">
      <c r="A378" s="28" t="s">
        <v>215</v>
      </c>
      <c r="B378" s="29" t="str">
        <f t="shared" si="1"/>
        <v>Heritage and Conservation</v>
      </c>
      <c r="C378" s="29" t="str">
        <f t="shared" si="2"/>
        <v>8.1-8.26</v>
      </c>
      <c r="D378" s="30" t="str">
        <f t="shared" si="3"/>
        <v>52-58</v>
      </c>
      <c r="E378" s="31" t="s">
        <v>228</v>
      </c>
      <c r="F378" s="29"/>
      <c r="G378" s="29"/>
      <c r="H378" s="33" t="s">
        <v>54</v>
      </c>
      <c r="I378" s="35"/>
    </row>
    <row r="379" ht="13.5" customHeight="1">
      <c r="A379" s="28" t="s">
        <v>216</v>
      </c>
      <c r="B379" s="29" t="str">
        <f t="shared" si="1"/>
        <v>Heritage Assets</v>
      </c>
      <c r="C379" s="29" t="str">
        <f t="shared" si="2"/>
        <v>8.27-8.31</v>
      </c>
      <c r="D379" s="30" t="str">
        <f t="shared" si="3"/>
        <v>59-61</v>
      </c>
      <c r="E379" s="31" t="s">
        <v>228</v>
      </c>
      <c r="F379" s="29"/>
      <c r="G379" s="29"/>
      <c r="H379" s="33" t="s">
        <v>54</v>
      </c>
      <c r="I379" s="35"/>
    </row>
    <row r="380" ht="13.5" customHeight="1">
      <c r="A380" s="28" t="s">
        <v>217</v>
      </c>
      <c r="B380" s="29" t="str">
        <f t="shared" si="1"/>
        <v>Traffic Impact</v>
      </c>
      <c r="C380" s="29" t="str">
        <f t="shared" si="2"/>
        <v>9.1-9.11</v>
      </c>
      <c r="D380" s="30" t="str">
        <f t="shared" si="3"/>
        <v>62-64</v>
      </c>
      <c r="E380" s="31" t="s">
        <v>228</v>
      </c>
      <c r="F380" s="29"/>
      <c r="G380" s="29"/>
      <c r="H380" s="33" t="s">
        <v>54</v>
      </c>
      <c r="I380" s="35"/>
    </row>
    <row r="381" ht="13.5" customHeight="1">
      <c r="A381" s="28" t="s">
        <v>219</v>
      </c>
      <c r="B381" s="29" t="str">
        <f t="shared" si="1"/>
        <v>Sustainable Travel</v>
      </c>
      <c r="C381" s="29" t="str">
        <f t="shared" si="2"/>
        <v>9.12-9.14</v>
      </c>
      <c r="D381" s="30" t="str">
        <f t="shared" si="3"/>
        <v>64-65</v>
      </c>
      <c r="E381" s="31" t="s">
        <v>228</v>
      </c>
      <c r="F381" s="29"/>
      <c r="G381" s="29"/>
      <c r="H381" s="33" t="s">
        <v>54</v>
      </c>
      <c r="I381" s="35"/>
    </row>
    <row r="382" ht="13.5" customHeight="1">
      <c r="A382" s="28" t="s">
        <v>221</v>
      </c>
      <c r="B382" s="29" t="str">
        <f t="shared" si="1"/>
        <v>New Businesses</v>
      </c>
      <c r="C382" s="29" t="str">
        <f t="shared" si="2"/>
        <v>10.1-10.4</v>
      </c>
      <c r="D382" s="30" t="str">
        <f t="shared" si="3"/>
        <v>66-67</v>
      </c>
      <c r="E382" s="31" t="s">
        <v>228</v>
      </c>
      <c r="F382" s="29"/>
      <c r="G382" s="29"/>
      <c r="H382" s="33" t="s">
        <v>54</v>
      </c>
      <c r="I382" s="35"/>
    </row>
    <row r="383" ht="13.5" customHeight="1">
      <c r="A383" s="28" t="s">
        <v>222</v>
      </c>
      <c r="B383" s="29" t="str">
        <f t="shared" si="1"/>
        <v>Recreation Space</v>
      </c>
      <c r="C383" s="29" t="str">
        <f t="shared" si="2"/>
        <v>11.1-11.10</v>
      </c>
      <c r="D383" s="30" t="str">
        <f t="shared" si="3"/>
        <v>68-69</v>
      </c>
      <c r="E383" s="31" t="s">
        <v>228</v>
      </c>
      <c r="F383" s="29"/>
      <c r="G383" s="29"/>
      <c r="H383" s="33" t="s">
        <v>54</v>
      </c>
      <c r="I383" s="35"/>
    </row>
    <row r="384" ht="13.5" customHeight="1">
      <c r="A384" s="28" t="s">
        <v>223</v>
      </c>
      <c r="B384" s="29" t="str">
        <f t="shared" si="1"/>
        <v>Open Space</v>
      </c>
      <c r="C384" s="29" t="str">
        <f t="shared" si="2"/>
        <v>11.1-11.10</v>
      </c>
      <c r="D384" s="30" t="str">
        <f t="shared" si="3"/>
        <v>68-69</v>
      </c>
      <c r="E384" s="31" t="s">
        <v>228</v>
      </c>
      <c r="F384" s="29"/>
      <c r="G384" s="29"/>
      <c r="H384" s="33" t="s">
        <v>54</v>
      </c>
      <c r="I384" s="35"/>
    </row>
    <row r="385" ht="13.5" customHeight="1">
      <c r="A385" s="28" t="s">
        <v>224</v>
      </c>
      <c r="B385" s="29" t="str">
        <f t="shared" si="1"/>
        <v>Health Facilities</v>
      </c>
      <c r="C385" s="29" t="str">
        <f t="shared" si="2"/>
        <v>11.11-11.14</v>
      </c>
      <c r="D385" s="30" t="str">
        <f t="shared" si="3"/>
        <v>70-71</v>
      </c>
      <c r="E385" s="31" t="s">
        <v>228</v>
      </c>
      <c r="F385" s="29"/>
      <c r="G385" s="29"/>
      <c r="H385" s="33" t="s">
        <v>54</v>
      </c>
      <c r="I385" s="35"/>
    </row>
    <row r="386" ht="13.5" customHeight="1">
      <c r="A386" s="28" t="s">
        <v>225</v>
      </c>
      <c r="B386" s="29" t="str">
        <f t="shared" si="1"/>
        <v>Spending Priorities</v>
      </c>
      <c r="C386" s="29" t="str">
        <f t="shared" si="2"/>
        <v>12.1-12.4</v>
      </c>
      <c r="D386" s="30" t="str">
        <f t="shared" si="3"/>
        <v>72</v>
      </c>
      <c r="E386" s="31" t="s">
        <v>228</v>
      </c>
      <c r="F386" s="29"/>
      <c r="G386" s="29"/>
      <c r="H386" s="33" t="s">
        <v>54</v>
      </c>
      <c r="I386" s="35"/>
    </row>
    <row r="387" ht="13.5" customHeight="1">
      <c r="A387" s="28" t="s">
        <v>226</v>
      </c>
      <c r="B387" s="29" t="str">
        <f t="shared" si="1"/>
        <v>General</v>
      </c>
      <c r="C387" s="29" t="str">
        <f t="shared" si="2"/>
        <v>N/A</v>
      </c>
      <c r="D387" s="30" t="str">
        <f t="shared" si="3"/>
        <v>N/A</v>
      </c>
      <c r="E387" s="31" t="s">
        <v>304</v>
      </c>
      <c r="F387" s="29"/>
      <c r="G387" s="29"/>
      <c r="H387" s="33" t="s">
        <v>54</v>
      </c>
      <c r="I387" s="35"/>
    </row>
    <row r="388" ht="13.5" customHeight="1">
      <c r="A388" s="28" t="s">
        <v>200</v>
      </c>
      <c r="B388" s="29" t="str">
        <f t="shared" si="1"/>
        <v>Green Belt</v>
      </c>
      <c r="C388" s="29" t="str">
        <f t="shared" si="2"/>
        <v>6.1-6.5</v>
      </c>
      <c r="D388" s="30" t="str">
        <f t="shared" si="3"/>
        <v>26-27</v>
      </c>
      <c r="E388" s="31" t="s">
        <v>228</v>
      </c>
      <c r="F388" s="29"/>
      <c r="G388" s="29"/>
      <c r="H388" s="33" t="s">
        <v>59</v>
      </c>
      <c r="I388" s="35"/>
    </row>
    <row r="389" ht="13.5" customHeight="1">
      <c r="A389" s="28" t="s">
        <v>202</v>
      </c>
      <c r="B389" s="29" t="str">
        <f t="shared" si="1"/>
        <v>Housing Allocation</v>
      </c>
      <c r="C389" s="29" t="str">
        <f t="shared" si="2"/>
        <v>6.6-6.9</v>
      </c>
      <c r="D389" s="30" t="str">
        <f t="shared" si="3"/>
        <v>27-28</v>
      </c>
      <c r="E389" s="31" t="s">
        <v>228</v>
      </c>
      <c r="F389" s="29"/>
      <c r="G389" s="29"/>
      <c r="H389" s="33" t="s">
        <v>59</v>
      </c>
      <c r="I389" s="35"/>
    </row>
    <row r="390" ht="13.5" customHeight="1">
      <c r="A390" s="28" t="s">
        <v>204</v>
      </c>
      <c r="B390" s="29" t="str">
        <f t="shared" si="1"/>
        <v>Green Gap</v>
      </c>
      <c r="C390" s="29" t="str">
        <f t="shared" si="2"/>
        <v>6.10</v>
      </c>
      <c r="D390" s="30" t="str">
        <f t="shared" si="3"/>
        <v>28</v>
      </c>
      <c r="E390" s="31" t="s">
        <v>228</v>
      </c>
      <c r="F390" s="29"/>
      <c r="G390" s="29"/>
      <c r="H390" s="33" t="s">
        <v>59</v>
      </c>
      <c r="I390" s="35"/>
    </row>
    <row r="391" ht="13.5" customHeight="1">
      <c r="A391" s="28" t="s">
        <v>205</v>
      </c>
      <c r="B391" s="29" t="str">
        <f t="shared" si="1"/>
        <v>Infill</v>
      </c>
      <c r="C391" s="29" t="str">
        <f t="shared" si="2"/>
        <v>6.11-.6.19</v>
      </c>
      <c r="D391" s="30" t="str">
        <f t="shared" si="3"/>
        <v>29-30</v>
      </c>
      <c r="E391" s="31" t="s">
        <v>305</v>
      </c>
      <c r="F391" s="29"/>
      <c r="G391" s="29"/>
      <c r="H391" s="33" t="s">
        <v>59</v>
      </c>
      <c r="I391" s="35"/>
    </row>
    <row r="392" ht="13.5" customHeight="1">
      <c r="A392" s="28" t="s">
        <v>206</v>
      </c>
      <c r="B392" s="29" t="str">
        <f t="shared" si="1"/>
        <v>Housing Mix</v>
      </c>
      <c r="C392" s="29" t="str">
        <f t="shared" si="2"/>
        <v>6.11-.6.19</v>
      </c>
      <c r="D392" s="30" t="str">
        <f t="shared" si="3"/>
        <v>29-30</v>
      </c>
      <c r="E392" s="31" t="s">
        <v>228</v>
      </c>
      <c r="F392" s="29"/>
      <c r="G392" s="29"/>
      <c r="H392" s="33" t="s">
        <v>59</v>
      </c>
      <c r="I392" s="35"/>
    </row>
    <row r="393" ht="13.5" customHeight="1">
      <c r="A393" s="28" t="s">
        <v>207</v>
      </c>
      <c r="B393" s="29" t="str">
        <f t="shared" si="1"/>
        <v>Affordable Housing</v>
      </c>
      <c r="C393" s="29" t="str">
        <f t="shared" si="2"/>
        <v>6.11-.6.19</v>
      </c>
      <c r="D393" s="30" t="str">
        <f t="shared" si="3"/>
        <v>29-30</v>
      </c>
      <c r="E393" s="31" t="s">
        <v>228</v>
      </c>
      <c r="F393" s="29"/>
      <c r="G393" s="29"/>
      <c r="H393" s="33" t="s">
        <v>59</v>
      </c>
      <c r="I393" s="35"/>
    </row>
    <row r="394" ht="13.5" customHeight="1">
      <c r="A394" s="28" t="s">
        <v>208</v>
      </c>
      <c r="B394" s="29" t="str">
        <f t="shared" si="1"/>
        <v>Design Criteria</v>
      </c>
      <c r="C394" s="29" t="str">
        <f t="shared" si="2"/>
        <v>6.20-6.25</v>
      </c>
      <c r="D394" s="30" t="str">
        <f t="shared" si="3"/>
        <v>31-34</v>
      </c>
      <c r="E394" s="31" t="s">
        <v>228</v>
      </c>
      <c r="F394" s="29"/>
      <c r="G394" s="29"/>
      <c r="H394" s="33" t="s">
        <v>59</v>
      </c>
      <c r="I394" s="35"/>
    </row>
    <row r="395" ht="13.5" customHeight="1">
      <c r="A395" s="28" t="s">
        <v>209</v>
      </c>
      <c r="B395" s="29" t="str">
        <f t="shared" si="1"/>
        <v>Conservation and Biodiversity</v>
      </c>
      <c r="C395" s="29" t="str">
        <f t="shared" si="2"/>
        <v>7.1-7.11</v>
      </c>
      <c r="D395" s="30" t="str">
        <f t="shared" si="3"/>
        <v>35-37</v>
      </c>
      <c r="E395" s="31" t="s">
        <v>228</v>
      </c>
      <c r="F395" s="29"/>
      <c r="G395" s="29"/>
      <c r="H395" s="33" t="s">
        <v>59</v>
      </c>
      <c r="I395" s="35"/>
    </row>
    <row r="396" ht="13.5" customHeight="1">
      <c r="A396" s="28" t="s">
        <v>210</v>
      </c>
      <c r="B396" s="29" t="str">
        <f t="shared" si="1"/>
        <v>Green Spaces</v>
      </c>
      <c r="C396" s="29" t="str">
        <f t="shared" si="2"/>
        <v>7.12-7.14</v>
      </c>
      <c r="D396" s="30" t="str">
        <f t="shared" si="3"/>
        <v>37-39</v>
      </c>
      <c r="E396" s="31" t="s">
        <v>228</v>
      </c>
      <c r="F396" s="29"/>
      <c r="G396" s="29"/>
      <c r="H396" s="33" t="s">
        <v>59</v>
      </c>
      <c r="I396" s="35"/>
    </row>
    <row r="397" ht="13.5" customHeight="1">
      <c r="A397" s="28" t="s">
        <v>211</v>
      </c>
      <c r="B397" s="29" t="str">
        <f t="shared" si="1"/>
        <v>Cherished Views</v>
      </c>
      <c r="C397" s="29" t="str">
        <f t="shared" si="2"/>
        <v>7.15-7.27</v>
      </c>
      <c r="D397" s="30" t="str">
        <f t="shared" si="3"/>
        <v>39-46</v>
      </c>
      <c r="E397" s="31" t="s">
        <v>228</v>
      </c>
      <c r="F397" s="29"/>
      <c r="G397" s="29"/>
      <c r="H397" s="33" t="s">
        <v>59</v>
      </c>
      <c r="I397" s="35"/>
    </row>
    <row r="398" ht="13.5" customHeight="1">
      <c r="A398" s="28" t="s">
        <v>212</v>
      </c>
      <c r="B398" s="29" t="str">
        <f t="shared" si="1"/>
        <v>Hedgerows</v>
      </c>
      <c r="C398" s="29" t="str">
        <f t="shared" si="2"/>
        <v>7.28-7.29</v>
      </c>
      <c r="D398" s="30" t="str">
        <f t="shared" si="3"/>
        <v>47</v>
      </c>
      <c r="E398" s="31" t="s">
        <v>228</v>
      </c>
      <c r="F398" s="29"/>
      <c r="G398" s="29"/>
      <c r="H398" s="33" t="s">
        <v>59</v>
      </c>
      <c r="I398" s="35"/>
    </row>
    <row r="399" ht="13.5" customHeight="1">
      <c r="A399" s="28" t="s">
        <v>213</v>
      </c>
      <c r="B399" s="29" t="str">
        <f t="shared" si="1"/>
        <v>Hunsdon Mead</v>
      </c>
      <c r="C399" s="29" t="str">
        <f t="shared" si="2"/>
        <v>7.30-7.37</v>
      </c>
      <c r="D399" s="30" t="str">
        <f t="shared" si="3"/>
        <v>48-50</v>
      </c>
      <c r="E399" s="31" t="s">
        <v>228</v>
      </c>
      <c r="F399" s="29"/>
      <c r="G399" s="29"/>
      <c r="H399" s="33" t="s">
        <v>59</v>
      </c>
      <c r="I399" s="35"/>
    </row>
    <row r="400" ht="13.5" customHeight="1">
      <c r="A400" s="28" t="s">
        <v>214</v>
      </c>
      <c r="B400" s="29" t="str">
        <f t="shared" si="1"/>
        <v>Renewable Energy</v>
      </c>
      <c r="C400" s="29" t="str">
        <f t="shared" si="2"/>
        <v>7.38-7.41</v>
      </c>
      <c r="D400" s="30" t="str">
        <f t="shared" si="3"/>
        <v>50-51</v>
      </c>
      <c r="E400" s="31" t="s">
        <v>228</v>
      </c>
      <c r="F400" s="29"/>
      <c r="G400" s="29"/>
      <c r="H400" s="33" t="s">
        <v>59</v>
      </c>
      <c r="I400" s="35"/>
    </row>
    <row r="401" ht="13.5" customHeight="1">
      <c r="A401" s="28" t="s">
        <v>215</v>
      </c>
      <c r="B401" s="29" t="str">
        <f t="shared" si="1"/>
        <v>Heritage and Conservation</v>
      </c>
      <c r="C401" s="29" t="str">
        <f t="shared" si="2"/>
        <v>8.1-8.26</v>
      </c>
      <c r="D401" s="30" t="str">
        <f t="shared" si="3"/>
        <v>52-58</v>
      </c>
      <c r="E401" s="31" t="s">
        <v>228</v>
      </c>
      <c r="F401" s="29"/>
      <c r="G401" s="29"/>
      <c r="H401" s="33" t="s">
        <v>59</v>
      </c>
      <c r="I401" s="35"/>
    </row>
    <row r="402" ht="13.5" customHeight="1">
      <c r="A402" s="28" t="s">
        <v>216</v>
      </c>
      <c r="B402" s="29" t="str">
        <f t="shared" si="1"/>
        <v>Heritage Assets</v>
      </c>
      <c r="C402" s="29" t="str">
        <f t="shared" si="2"/>
        <v>8.27-8.31</v>
      </c>
      <c r="D402" s="30" t="str">
        <f t="shared" si="3"/>
        <v>59-61</v>
      </c>
      <c r="E402" s="31" t="s">
        <v>228</v>
      </c>
      <c r="F402" s="29"/>
      <c r="G402" s="29"/>
      <c r="H402" s="33" t="s">
        <v>59</v>
      </c>
      <c r="I402" s="35"/>
    </row>
    <row r="403" ht="13.5" customHeight="1">
      <c r="A403" s="28" t="s">
        <v>217</v>
      </c>
      <c r="B403" s="29" t="str">
        <f t="shared" si="1"/>
        <v>Traffic Impact</v>
      </c>
      <c r="C403" s="29" t="str">
        <f t="shared" si="2"/>
        <v>9.1-9.11</v>
      </c>
      <c r="D403" s="30" t="str">
        <f t="shared" si="3"/>
        <v>62-64</v>
      </c>
      <c r="E403" s="31" t="s">
        <v>228</v>
      </c>
      <c r="F403" s="29"/>
      <c r="G403" s="29"/>
      <c r="H403" s="33" t="s">
        <v>59</v>
      </c>
      <c r="I403" s="35"/>
    </row>
    <row r="404" ht="13.5" customHeight="1">
      <c r="A404" s="28" t="s">
        <v>219</v>
      </c>
      <c r="B404" s="29" t="str">
        <f t="shared" si="1"/>
        <v>Sustainable Travel</v>
      </c>
      <c r="C404" s="29" t="str">
        <f t="shared" si="2"/>
        <v>9.12-9.14</v>
      </c>
      <c r="D404" s="30" t="str">
        <f t="shared" si="3"/>
        <v>64-65</v>
      </c>
      <c r="E404" s="31" t="s">
        <v>228</v>
      </c>
      <c r="F404" s="29"/>
      <c r="G404" s="29"/>
      <c r="H404" s="33" t="s">
        <v>59</v>
      </c>
      <c r="I404" s="35"/>
    </row>
    <row r="405" ht="13.5" customHeight="1">
      <c r="A405" s="28" t="s">
        <v>221</v>
      </c>
      <c r="B405" s="29" t="str">
        <f t="shared" si="1"/>
        <v>New Businesses</v>
      </c>
      <c r="C405" s="29" t="str">
        <f t="shared" si="2"/>
        <v>10.1-10.4</v>
      </c>
      <c r="D405" s="30" t="str">
        <f t="shared" si="3"/>
        <v>66-67</v>
      </c>
      <c r="E405" s="31" t="s">
        <v>228</v>
      </c>
      <c r="F405" s="29"/>
      <c r="G405" s="29"/>
      <c r="H405" s="33" t="s">
        <v>59</v>
      </c>
      <c r="I405" s="35"/>
    </row>
    <row r="406" ht="13.5" customHeight="1">
      <c r="A406" s="28" t="s">
        <v>222</v>
      </c>
      <c r="B406" s="29" t="str">
        <f t="shared" si="1"/>
        <v>Recreation Space</v>
      </c>
      <c r="C406" s="29" t="str">
        <f t="shared" si="2"/>
        <v>11.1-11.10</v>
      </c>
      <c r="D406" s="30" t="str">
        <f t="shared" si="3"/>
        <v>68-69</v>
      </c>
      <c r="E406" s="31" t="s">
        <v>228</v>
      </c>
      <c r="F406" s="29"/>
      <c r="G406" s="29"/>
      <c r="H406" s="33" t="s">
        <v>59</v>
      </c>
      <c r="I406" s="35"/>
    </row>
    <row r="407" ht="13.5" customHeight="1">
      <c r="A407" s="28" t="s">
        <v>223</v>
      </c>
      <c r="B407" s="29" t="str">
        <f t="shared" si="1"/>
        <v>Open Space</v>
      </c>
      <c r="C407" s="29" t="str">
        <f t="shared" si="2"/>
        <v>11.1-11.10</v>
      </c>
      <c r="D407" s="30" t="str">
        <f t="shared" si="3"/>
        <v>68-69</v>
      </c>
      <c r="E407" s="31" t="s">
        <v>228</v>
      </c>
      <c r="F407" s="29"/>
      <c r="G407" s="29"/>
      <c r="H407" s="33" t="s">
        <v>59</v>
      </c>
      <c r="I407" s="35"/>
    </row>
    <row r="408" ht="13.5" customHeight="1">
      <c r="A408" s="28" t="s">
        <v>224</v>
      </c>
      <c r="B408" s="29" t="str">
        <f t="shared" si="1"/>
        <v>Health Facilities</v>
      </c>
      <c r="C408" s="29" t="str">
        <f t="shared" si="2"/>
        <v>11.11-11.14</v>
      </c>
      <c r="D408" s="30" t="str">
        <f t="shared" si="3"/>
        <v>70-71</v>
      </c>
      <c r="E408" s="31" t="s">
        <v>228</v>
      </c>
      <c r="F408" s="29"/>
      <c r="G408" s="29"/>
      <c r="H408" s="33" t="s">
        <v>59</v>
      </c>
      <c r="I408" s="35"/>
    </row>
    <row r="409" ht="13.5" customHeight="1">
      <c r="A409" s="28" t="s">
        <v>225</v>
      </c>
      <c r="B409" s="29" t="str">
        <f t="shared" si="1"/>
        <v>Spending Priorities</v>
      </c>
      <c r="C409" s="29" t="str">
        <f t="shared" si="2"/>
        <v>12.1-12.4</v>
      </c>
      <c r="D409" s="30" t="str">
        <f t="shared" si="3"/>
        <v>72</v>
      </c>
      <c r="E409" s="31" t="s">
        <v>228</v>
      </c>
      <c r="F409" s="29"/>
      <c r="G409" s="29"/>
      <c r="H409" s="33" t="s">
        <v>59</v>
      </c>
      <c r="I409" s="35"/>
    </row>
    <row r="410" ht="13.5" customHeight="1">
      <c r="A410" s="28" t="s">
        <v>200</v>
      </c>
      <c r="B410" s="29" t="str">
        <f t="shared" si="1"/>
        <v>Green Belt</v>
      </c>
      <c r="C410" s="29" t="str">
        <f t="shared" si="2"/>
        <v>6.1-6.5</v>
      </c>
      <c r="D410" s="30" t="str">
        <f t="shared" si="3"/>
        <v>26-27</v>
      </c>
      <c r="E410" s="31" t="s">
        <v>228</v>
      </c>
      <c r="F410" s="29"/>
      <c r="G410" s="29"/>
      <c r="H410" s="33" t="s">
        <v>63</v>
      </c>
      <c r="I410" s="35"/>
    </row>
    <row r="411" ht="13.5" customHeight="1">
      <c r="A411" s="28" t="s">
        <v>202</v>
      </c>
      <c r="B411" s="29" t="str">
        <f t="shared" si="1"/>
        <v>Housing Allocation</v>
      </c>
      <c r="C411" s="29" t="str">
        <f t="shared" si="2"/>
        <v>6.6-6.9</v>
      </c>
      <c r="D411" s="30" t="str">
        <f t="shared" si="3"/>
        <v>27-28</v>
      </c>
      <c r="E411" s="31" t="s">
        <v>228</v>
      </c>
      <c r="F411" s="29"/>
      <c r="G411" s="29"/>
      <c r="H411" s="33" t="s">
        <v>63</v>
      </c>
      <c r="I411" s="35"/>
    </row>
    <row r="412" ht="13.5" customHeight="1">
      <c r="A412" s="28" t="s">
        <v>204</v>
      </c>
      <c r="B412" s="29" t="str">
        <f t="shared" si="1"/>
        <v>Green Gap</v>
      </c>
      <c r="C412" s="29" t="str">
        <f t="shared" si="2"/>
        <v>6.10</v>
      </c>
      <c r="D412" s="30" t="str">
        <f t="shared" si="3"/>
        <v>28</v>
      </c>
      <c r="E412" s="31" t="s">
        <v>228</v>
      </c>
      <c r="F412" s="29"/>
      <c r="G412" s="29"/>
      <c r="H412" s="33" t="s">
        <v>63</v>
      </c>
      <c r="I412" s="35"/>
    </row>
    <row r="413" ht="13.5" customHeight="1">
      <c r="A413" s="28" t="s">
        <v>205</v>
      </c>
      <c r="B413" s="29" t="str">
        <f t="shared" si="1"/>
        <v>Infill</v>
      </c>
      <c r="C413" s="29" t="str">
        <f t="shared" si="2"/>
        <v>6.11-.6.19</v>
      </c>
      <c r="D413" s="30" t="str">
        <f t="shared" si="3"/>
        <v>29-30</v>
      </c>
      <c r="E413" s="31" t="s">
        <v>228</v>
      </c>
      <c r="F413" s="29"/>
      <c r="G413" s="29"/>
      <c r="H413" s="33" t="s">
        <v>63</v>
      </c>
      <c r="I413" s="35"/>
    </row>
    <row r="414" ht="13.5" customHeight="1">
      <c r="A414" s="28" t="s">
        <v>206</v>
      </c>
      <c r="B414" s="29" t="str">
        <f t="shared" si="1"/>
        <v>Housing Mix</v>
      </c>
      <c r="C414" s="29" t="str">
        <f t="shared" si="2"/>
        <v>6.11-.6.19</v>
      </c>
      <c r="D414" s="30" t="str">
        <f t="shared" si="3"/>
        <v>29-30</v>
      </c>
      <c r="E414" s="31" t="s">
        <v>228</v>
      </c>
      <c r="F414" s="29"/>
      <c r="G414" s="29"/>
      <c r="H414" s="33" t="s">
        <v>63</v>
      </c>
      <c r="I414" s="35"/>
    </row>
    <row r="415" ht="13.5" customHeight="1">
      <c r="A415" s="28" t="s">
        <v>207</v>
      </c>
      <c r="B415" s="29" t="str">
        <f t="shared" si="1"/>
        <v>Affordable Housing</v>
      </c>
      <c r="C415" s="29" t="str">
        <f t="shared" si="2"/>
        <v>6.11-.6.19</v>
      </c>
      <c r="D415" s="30" t="str">
        <f t="shared" si="3"/>
        <v>29-30</v>
      </c>
      <c r="E415" s="31" t="s">
        <v>228</v>
      </c>
      <c r="F415" s="29"/>
      <c r="G415" s="29"/>
      <c r="H415" s="33" t="s">
        <v>63</v>
      </c>
      <c r="I415" s="35"/>
    </row>
    <row r="416" ht="13.5" customHeight="1">
      <c r="A416" s="28" t="s">
        <v>208</v>
      </c>
      <c r="B416" s="29" t="str">
        <f t="shared" si="1"/>
        <v>Design Criteria</v>
      </c>
      <c r="C416" s="29" t="str">
        <f t="shared" si="2"/>
        <v>6.20-6.25</v>
      </c>
      <c r="D416" s="30" t="str">
        <f t="shared" si="3"/>
        <v>31-34</v>
      </c>
      <c r="E416" s="31" t="s">
        <v>228</v>
      </c>
      <c r="F416" s="29"/>
      <c r="G416" s="29"/>
      <c r="H416" s="33" t="s">
        <v>63</v>
      </c>
      <c r="I416" s="35"/>
    </row>
    <row r="417" ht="13.5" customHeight="1">
      <c r="A417" s="28" t="s">
        <v>209</v>
      </c>
      <c r="B417" s="29" t="str">
        <f t="shared" si="1"/>
        <v>Conservation and Biodiversity</v>
      </c>
      <c r="C417" s="29" t="str">
        <f t="shared" si="2"/>
        <v>7.1-7.11</v>
      </c>
      <c r="D417" s="30" t="str">
        <f t="shared" si="3"/>
        <v>35-37</v>
      </c>
      <c r="E417" s="31" t="s">
        <v>228</v>
      </c>
      <c r="F417" s="29"/>
      <c r="G417" s="29"/>
      <c r="H417" s="33" t="s">
        <v>63</v>
      </c>
      <c r="I417" s="35"/>
    </row>
    <row r="418" ht="13.5" customHeight="1">
      <c r="A418" s="28" t="s">
        <v>210</v>
      </c>
      <c r="B418" s="29" t="str">
        <f t="shared" si="1"/>
        <v>Green Spaces</v>
      </c>
      <c r="C418" s="29" t="str">
        <f t="shared" si="2"/>
        <v>7.12-7.14</v>
      </c>
      <c r="D418" s="30" t="str">
        <f t="shared" si="3"/>
        <v>37-39</v>
      </c>
      <c r="E418" s="31" t="s">
        <v>228</v>
      </c>
      <c r="F418" s="29"/>
      <c r="G418" s="29"/>
      <c r="H418" s="33" t="s">
        <v>63</v>
      </c>
      <c r="I418" s="35"/>
    </row>
    <row r="419" ht="13.5" customHeight="1">
      <c r="A419" s="28" t="s">
        <v>211</v>
      </c>
      <c r="B419" s="29" t="str">
        <f t="shared" si="1"/>
        <v>Cherished Views</v>
      </c>
      <c r="C419" s="29" t="str">
        <f t="shared" si="2"/>
        <v>7.15-7.27</v>
      </c>
      <c r="D419" s="30" t="str">
        <f t="shared" si="3"/>
        <v>39-46</v>
      </c>
      <c r="E419" s="31" t="s">
        <v>228</v>
      </c>
      <c r="F419" s="29"/>
      <c r="G419" s="29"/>
      <c r="H419" s="33" t="s">
        <v>63</v>
      </c>
      <c r="I419" s="35"/>
    </row>
    <row r="420" ht="13.5" customHeight="1">
      <c r="A420" s="28" t="s">
        <v>212</v>
      </c>
      <c r="B420" s="29" t="str">
        <f t="shared" si="1"/>
        <v>Hedgerows</v>
      </c>
      <c r="C420" s="29" t="str">
        <f t="shared" si="2"/>
        <v>7.28-7.29</v>
      </c>
      <c r="D420" s="30" t="str">
        <f t="shared" si="3"/>
        <v>47</v>
      </c>
      <c r="E420" s="31" t="s">
        <v>228</v>
      </c>
      <c r="F420" s="29"/>
      <c r="G420" s="29"/>
      <c r="H420" s="33" t="s">
        <v>63</v>
      </c>
      <c r="I420" s="35"/>
    </row>
    <row r="421" ht="13.5" customHeight="1">
      <c r="A421" s="28" t="s">
        <v>213</v>
      </c>
      <c r="B421" s="29" t="str">
        <f t="shared" si="1"/>
        <v>Hunsdon Mead</v>
      </c>
      <c r="C421" s="29" t="str">
        <f t="shared" si="2"/>
        <v>7.30-7.37</v>
      </c>
      <c r="D421" s="30" t="str">
        <f t="shared" si="3"/>
        <v>48-50</v>
      </c>
      <c r="E421" s="31" t="s">
        <v>228</v>
      </c>
      <c r="F421" s="29"/>
      <c r="G421" s="29"/>
      <c r="H421" s="33" t="s">
        <v>63</v>
      </c>
      <c r="I421" s="35"/>
    </row>
    <row r="422" ht="13.5" customHeight="1">
      <c r="A422" s="28" t="s">
        <v>214</v>
      </c>
      <c r="B422" s="29" t="str">
        <f t="shared" si="1"/>
        <v>Renewable Energy</v>
      </c>
      <c r="C422" s="29" t="str">
        <f t="shared" si="2"/>
        <v>7.38-7.41</v>
      </c>
      <c r="D422" s="30" t="str">
        <f t="shared" si="3"/>
        <v>50-51</v>
      </c>
      <c r="E422" s="31" t="s">
        <v>228</v>
      </c>
      <c r="F422" s="29"/>
      <c r="G422" s="29"/>
      <c r="H422" s="33" t="s">
        <v>63</v>
      </c>
      <c r="I422" s="35"/>
    </row>
    <row r="423" ht="13.5" customHeight="1">
      <c r="A423" s="28" t="s">
        <v>215</v>
      </c>
      <c r="B423" s="29" t="str">
        <f t="shared" si="1"/>
        <v>Heritage and Conservation</v>
      </c>
      <c r="C423" s="29" t="str">
        <f t="shared" si="2"/>
        <v>8.1-8.26</v>
      </c>
      <c r="D423" s="30" t="str">
        <f t="shared" si="3"/>
        <v>52-58</v>
      </c>
      <c r="E423" s="31" t="s">
        <v>228</v>
      </c>
      <c r="F423" s="29"/>
      <c r="G423" s="29"/>
      <c r="H423" s="33" t="s">
        <v>63</v>
      </c>
      <c r="I423" s="35"/>
    </row>
    <row r="424" ht="13.5" customHeight="1">
      <c r="A424" s="28" t="s">
        <v>216</v>
      </c>
      <c r="B424" s="29" t="str">
        <f t="shared" si="1"/>
        <v>Heritage Assets</v>
      </c>
      <c r="C424" s="29" t="str">
        <f t="shared" si="2"/>
        <v>8.27-8.31</v>
      </c>
      <c r="D424" s="30" t="str">
        <f t="shared" si="3"/>
        <v>59-61</v>
      </c>
      <c r="E424" s="31" t="s">
        <v>228</v>
      </c>
      <c r="F424" s="29"/>
      <c r="G424" s="29"/>
      <c r="H424" s="33" t="s">
        <v>63</v>
      </c>
      <c r="I424" s="35"/>
    </row>
    <row r="425" ht="13.5" customHeight="1">
      <c r="A425" s="28" t="s">
        <v>217</v>
      </c>
      <c r="B425" s="29" t="str">
        <f t="shared" si="1"/>
        <v>Traffic Impact</v>
      </c>
      <c r="C425" s="29" t="str">
        <f t="shared" si="2"/>
        <v>9.1-9.11</v>
      </c>
      <c r="D425" s="30" t="str">
        <f t="shared" si="3"/>
        <v>62-64</v>
      </c>
      <c r="E425" s="31" t="s">
        <v>228</v>
      </c>
      <c r="F425" s="29"/>
      <c r="G425" s="29"/>
      <c r="H425" s="33" t="s">
        <v>63</v>
      </c>
      <c r="I425" s="35"/>
    </row>
    <row r="426" ht="13.5" customHeight="1">
      <c r="A426" s="28" t="s">
        <v>219</v>
      </c>
      <c r="B426" s="29" t="str">
        <f t="shared" si="1"/>
        <v>Sustainable Travel</v>
      </c>
      <c r="C426" s="29" t="str">
        <f t="shared" si="2"/>
        <v>9.12-9.14</v>
      </c>
      <c r="D426" s="30" t="str">
        <f t="shared" si="3"/>
        <v>64-65</v>
      </c>
      <c r="E426" s="31" t="s">
        <v>228</v>
      </c>
      <c r="F426" s="29"/>
      <c r="G426" s="29"/>
      <c r="H426" s="33" t="s">
        <v>63</v>
      </c>
      <c r="I426" s="35"/>
    </row>
    <row r="427" ht="13.5" customHeight="1">
      <c r="A427" s="28" t="s">
        <v>221</v>
      </c>
      <c r="B427" s="29" t="str">
        <f t="shared" si="1"/>
        <v>New Businesses</v>
      </c>
      <c r="C427" s="29" t="str">
        <f t="shared" si="2"/>
        <v>10.1-10.4</v>
      </c>
      <c r="D427" s="30" t="str">
        <f t="shared" si="3"/>
        <v>66-67</v>
      </c>
      <c r="E427" s="31" t="s">
        <v>228</v>
      </c>
      <c r="F427" s="29"/>
      <c r="G427" s="29"/>
      <c r="H427" s="33" t="s">
        <v>63</v>
      </c>
      <c r="I427" s="35"/>
    </row>
    <row r="428" ht="13.5" customHeight="1">
      <c r="A428" s="28" t="s">
        <v>222</v>
      </c>
      <c r="B428" s="29" t="str">
        <f t="shared" si="1"/>
        <v>Recreation Space</v>
      </c>
      <c r="C428" s="29" t="str">
        <f t="shared" si="2"/>
        <v>11.1-11.10</v>
      </c>
      <c r="D428" s="30" t="str">
        <f t="shared" si="3"/>
        <v>68-69</v>
      </c>
      <c r="E428" s="31" t="s">
        <v>228</v>
      </c>
      <c r="F428" s="29"/>
      <c r="G428" s="29"/>
      <c r="H428" s="33" t="s">
        <v>63</v>
      </c>
      <c r="I428" s="35"/>
    </row>
    <row r="429" ht="13.5" customHeight="1">
      <c r="A429" s="28" t="s">
        <v>223</v>
      </c>
      <c r="B429" s="29" t="str">
        <f t="shared" si="1"/>
        <v>Open Space</v>
      </c>
      <c r="C429" s="29" t="str">
        <f t="shared" si="2"/>
        <v>11.1-11.10</v>
      </c>
      <c r="D429" s="30" t="str">
        <f t="shared" si="3"/>
        <v>68-69</v>
      </c>
      <c r="E429" s="31" t="s">
        <v>228</v>
      </c>
      <c r="F429" s="29"/>
      <c r="G429" s="29"/>
      <c r="H429" s="33" t="s">
        <v>63</v>
      </c>
      <c r="I429" s="35"/>
    </row>
    <row r="430" ht="13.5" customHeight="1">
      <c r="A430" s="28" t="s">
        <v>224</v>
      </c>
      <c r="B430" s="29" t="str">
        <f t="shared" si="1"/>
        <v>Health Facilities</v>
      </c>
      <c r="C430" s="29" t="str">
        <f t="shared" si="2"/>
        <v>11.11-11.14</v>
      </c>
      <c r="D430" s="30" t="str">
        <f t="shared" si="3"/>
        <v>70-71</v>
      </c>
      <c r="E430" s="31" t="s">
        <v>228</v>
      </c>
      <c r="F430" s="29"/>
      <c r="G430" s="29"/>
      <c r="H430" s="33" t="s">
        <v>63</v>
      </c>
      <c r="I430" s="35"/>
    </row>
    <row r="431" ht="13.5" customHeight="1">
      <c r="A431" s="28" t="s">
        <v>225</v>
      </c>
      <c r="B431" s="29" t="str">
        <f t="shared" si="1"/>
        <v>Spending Priorities</v>
      </c>
      <c r="C431" s="29" t="str">
        <f t="shared" si="2"/>
        <v>12.1-12.4</v>
      </c>
      <c r="D431" s="30" t="str">
        <f t="shared" si="3"/>
        <v>72</v>
      </c>
      <c r="E431" s="31" t="s">
        <v>228</v>
      </c>
      <c r="F431" s="29"/>
      <c r="G431" s="29"/>
      <c r="H431" s="33" t="s">
        <v>63</v>
      </c>
      <c r="I431" s="35"/>
    </row>
    <row r="432" ht="13.5" customHeight="1">
      <c r="A432" s="28" t="s">
        <v>200</v>
      </c>
      <c r="B432" s="29" t="str">
        <f t="shared" si="1"/>
        <v>Green Belt</v>
      </c>
      <c r="C432" s="29" t="str">
        <f t="shared" si="2"/>
        <v>6.1-6.5</v>
      </c>
      <c r="D432" s="30" t="str">
        <f t="shared" si="3"/>
        <v>26-27</v>
      </c>
      <c r="E432" s="31" t="s">
        <v>228</v>
      </c>
      <c r="F432" s="29"/>
      <c r="G432" s="29"/>
      <c r="H432" s="33" t="s">
        <v>66</v>
      </c>
      <c r="I432" s="35"/>
    </row>
    <row r="433" ht="13.5" customHeight="1">
      <c r="A433" s="28" t="s">
        <v>202</v>
      </c>
      <c r="B433" s="29" t="str">
        <f t="shared" si="1"/>
        <v>Housing Allocation</v>
      </c>
      <c r="C433" s="29" t="str">
        <f t="shared" si="2"/>
        <v>6.6-6.9</v>
      </c>
      <c r="D433" s="30" t="str">
        <f t="shared" si="3"/>
        <v>27-28</v>
      </c>
      <c r="E433" s="31" t="s">
        <v>228</v>
      </c>
      <c r="F433" s="29"/>
      <c r="G433" s="29"/>
      <c r="H433" s="33" t="s">
        <v>66</v>
      </c>
      <c r="I433" s="35"/>
    </row>
    <row r="434" ht="13.5" customHeight="1">
      <c r="A434" s="28" t="s">
        <v>204</v>
      </c>
      <c r="B434" s="29" t="str">
        <f t="shared" si="1"/>
        <v>Green Gap</v>
      </c>
      <c r="C434" s="29" t="str">
        <f t="shared" si="2"/>
        <v>6.10</v>
      </c>
      <c r="D434" s="30" t="str">
        <f t="shared" si="3"/>
        <v>28</v>
      </c>
      <c r="E434" s="31" t="s">
        <v>228</v>
      </c>
      <c r="F434" s="29"/>
      <c r="G434" s="29"/>
      <c r="H434" s="33" t="s">
        <v>66</v>
      </c>
      <c r="I434" s="35"/>
    </row>
    <row r="435" ht="13.5" customHeight="1">
      <c r="A435" s="28" t="s">
        <v>205</v>
      </c>
      <c r="B435" s="29" t="str">
        <f t="shared" si="1"/>
        <v>Infill</v>
      </c>
      <c r="C435" s="29" t="str">
        <f t="shared" si="2"/>
        <v>6.11-.6.19</v>
      </c>
      <c r="D435" s="30" t="str">
        <f t="shared" si="3"/>
        <v>29-30</v>
      </c>
      <c r="E435" s="31" t="s">
        <v>228</v>
      </c>
      <c r="F435" s="29"/>
      <c r="G435" s="29"/>
      <c r="H435" s="33" t="s">
        <v>66</v>
      </c>
      <c r="I435" s="35"/>
    </row>
    <row r="436" ht="13.5" customHeight="1">
      <c r="A436" s="28" t="s">
        <v>206</v>
      </c>
      <c r="B436" s="29" t="str">
        <f t="shared" si="1"/>
        <v>Housing Mix</v>
      </c>
      <c r="C436" s="29" t="str">
        <f t="shared" si="2"/>
        <v>6.11-.6.19</v>
      </c>
      <c r="D436" s="30" t="str">
        <f t="shared" si="3"/>
        <v>29-30</v>
      </c>
      <c r="E436" s="31" t="s">
        <v>228</v>
      </c>
      <c r="F436" s="29"/>
      <c r="G436" s="29"/>
      <c r="H436" s="33" t="s">
        <v>66</v>
      </c>
      <c r="I436" s="35"/>
    </row>
    <row r="437" ht="13.5" customHeight="1">
      <c r="A437" s="28" t="s">
        <v>207</v>
      </c>
      <c r="B437" s="29" t="str">
        <f t="shared" si="1"/>
        <v>Affordable Housing</v>
      </c>
      <c r="C437" s="29" t="str">
        <f t="shared" si="2"/>
        <v>6.11-.6.19</v>
      </c>
      <c r="D437" s="30" t="str">
        <f t="shared" si="3"/>
        <v>29-30</v>
      </c>
      <c r="E437" s="31" t="s">
        <v>228</v>
      </c>
      <c r="F437" s="29"/>
      <c r="G437" s="29"/>
      <c r="H437" s="33" t="s">
        <v>66</v>
      </c>
      <c r="I437" s="35"/>
    </row>
    <row r="438" ht="13.5" customHeight="1">
      <c r="A438" s="28" t="s">
        <v>208</v>
      </c>
      <c r="B438" s="29" t="str">
        <f t="shared" si="1"/>
        <v>Design Criteria</v>
      </c>
      <c r="C438" s="29" t="str">
        <f t="shared" si="2"/>
        <v>6.20-6.25</v>
      </c>
      <c r="D438" s="30" t="str">
        <f t="shared" si="3"/>
        <v>31-34</v>
      </c>
      <c r="E438" s="31" t="s">
        <v>228</v>
      </c>
      <c r="F438" s="29"/>
      <c r="G438" s="29"/>
      <c r="H438" s="33" t="s">
        <v>66</v>
      </c>
      <c r="I438" s="35"/>
    </row>
    <row r="439" ht="13.5" customHeight="1">
      <c r="A439" s="28" t="s">
        <v>209</v>
      </c>
      <c r="B439" s="29" t="str">
        <f t="shared" si="1"/>
        <v>Conservation and Biodiversity</v>
      </c>
      <c r="C439" s="29" t="str">
        <f t="shared" si="2"/>
        <v>7.1-7.11</v>
      </c>
      <c r="D439" s="30" t="str">
        <f t="shared" si="3"/>
        <v>35-37</v>
      </c>
      <c r="E439" s="31" t="s">
        <v>228</v>
      </c>
      <c r="F439" s="29"/>
      <c r="G439" s="29"/>
      <c r="H439" s="33" t="s">
        <v>66</v>
      </c>
      <c r="I439" s="35"/>
    </row>
    <row r="440" ht="13.5" customHeight="1">
      <c r="A440" s="28" t="s">
        <v>210</v>
      </c>
      <c r="B440" s="29" t="str">
        <f t="shared" si="1"/>
        <v>Green Spaces</v>
      </c>
      <c r="C440" s="29" t="str">
        <f t="shared" si="2"/>
        <v>7.12-7.14</v>
      </c>
      <c r="D440" s="30" t="str">
        <f t="shared" si="3"/>
        <v>37-39</v>
      </c>
      <c r="E440" s="31" t="s">
        <v>228</v>
      </c>
      <c r="F440" s="29"/>
      <c r="G440" s="29"/>
      <c r="H440" s="33" t="s">
        <v>66</v>
      </c>
      <c r="I440" s="35"/>
    </row>
    <row r="441" ht="13.5" customHeight="1">
      <c r="A441" s="28" t="s">
        <v>211</v>
      </c>
      <c r="B441" s="29" t="str">
        <f t="shared" si="1"/>
        <v>Cherished Views</v>
      </c>
      <c r="C441" s="29" t="str">
        <f t="shared" si="2"/>
        <v>7.15-7.27</v>
      </c>
      <c r="D441" s="30" t="str">
        <f t="shared" si="3"/>
        <v>39-46</v>
      </c>
      <c r="E441" s="31" t="s">
        <v>228</v>
      </c>
      <c r="F441" s="29"/>
      <c r="G441" s="29"/>
      <c r="H441" s="33" t="s">
        <v>66</v>
      </c>
      <c r="I441" s="35"/>
    </row>
    <row r="442" ht="13.5" customHeight="1">
      <c r="A442" s="28" t="s">
        <v>212</v>
      </c>
      <c r="B442" s="29" t="str">
        <f t="shared" si="1"/>
        <v>Hedgerows</v>
      </c>
      <c r="C442" s="29" t="str">
        <f t="shared" si="2"/>
        <v>7.28-7.29</v>
      </c>
      <c r="D442" s="30" t="str">
        <f t="shared" si="3"/>
        <v>47</v>
      </c>
      <c r="E442" s="31" t="s">
        <v>228</v>
      </c>
      <c r="F442" s="29"/>
      <c r="G442" s="29"/>
      <c r="H442" s="33" t="s">
        <v>66</v>
      </c>
      <c r="I442" s="35"/>
    </row>
    <row r="443" ht="13.5" customHeight="1">
      <c r="A443" s="28" t="s">
        <v>213</v>
      </c>
      <c r="B443" s="29" t="str">
        <f t="shared" si="1"/>
        <v>Hunsdon Mead</v>
      </c>
      <c r="C443" s="29" t="str">
        <f t="shared" si="2"/>
        <v>7.30-7.37</v>
      </c>
      <c r="D443" s="30" t="str">
        <f t="shared" si="3"/>
        <v>48-50</v>
      </c>
      <c r="E443" s="31" t="s">
        <v>228</v>
      </c>
      <c r="F443" s="29"/>
      <c r="G443" s="29"/>
      <c r="H443" s="33" t="s">
        <v>66</v>
      </c>
      <c r="I443" s="35"/>
    </row>
    <row r="444" ht="13.5" customHeight="1">
      <c r="A444" s="28" t="s">
        <v>214</v>
      </c>
      <c r="B444" s="29" t="str">
        <f t="shared" si="1"/>
        <v>Renewable Energy</v>
      </c>
      <c r="C444" s="29" t="str">
        <f t="shared" si="2"/>
        <v>7.38-7.41</v>
      </c>
      <c r="D444" s="30" t="str">
        <f t="shared" si="3"/>
        <v>50-51</v>
      </c>
      <c r="E444" s="31" t="s">
        <v>228</v>
      </c>
      <c r="F444" s="29"/>
      <c r="G444" s="29"/>
      <c r="H444" s="33" t="s">
        <v>66</v>
      </c>
      <c r="I444" s="35"/>
    </row>
    <row r="445" ht="13.5" customHeight="1">
      <c r="A445" s="28" t="s">
        <v>215</v>
      </c>
      <c r="B445" s="29" t="str">
        <f t="shared" si="1"/>
        <v>Heritage and Conservation</v>
      </c>
      <c r="C445" s="29" t="str">
        <f t="shared" si="2"/>
        <v>8.1-8.26</v>
      </c>
      <c r="D445" s="30" t="str">
        <f t="shared" si="3"/>
        <v>52-58</v>
      </c>
      <c r="E445" s="31" t="s">
        <v>228</v>
      </c>
      <c r="F445" s="29"/>
      <c r="G445" s="29"/>
      <c r="H445" s="33" t="s">
        <v>66</v>
      </c>
      <c r="I445" s="35"/>
    </row>
    <row r="446" ht="13.5" customHeight="1">
      <c r="A446" s="28" t="s">
        <v>216</v>
      </c>
      <c r="B446" s="29" t="str">
        <f t="shared" si="1"/>
        <v>Heritage Assets</v>
      </c>
      <c r="C446" s="29" t="str">
        <f t="shared" si="2"/>
        <v>8.27-8.31</v>
      </c>
      <c r="D446" s="30" t="str">
        <f t="shared" si="3"/>
        <v>59-61</v>
      </c>
      <c r="E446" s="31" t="s">
        <v>228</v>
      </c>
      <c r="F446" s="29"/>
      <c r="G446" s="29"/>
      <c r="H446" s="33" t="s">
        <v>66</v>
      </c>
      <c r="I446" s="35"/>
    </row>
    <row r="447" ht="13.5" customHeight="1">
      <c r="A447" s="28" t="s">
        <v>217</v>
      </c>
      <c r="B447" s="29" t="str">
        <f t="shared" si="1"/>
        <v>Traffic Impact</v>
      </c>
      <c r="C447" s="29" t="str">
        <f t="shared" si="2"/>
        <v>9.1-9.11</v>
      </c>
      <c r="D447" s="30" t="str">
        <f t="shared" si="3"/>
        <v>62-64</v>
      </c>
      <c r="E447" s="31" t="s">
        <v>228</v>
      </c>
      <c r="F447" s="29"/>
      <c r="G447" s="29"/>
      <c r="H447" s="33" t="s">
        <v>66</v>
      </c>
      <c r="I447" s="35"/>
    </row>
    <row r="448" ht="13.5" customHeight="1">
      <c r="A448" s="28" t="s">
        <v>219</v>
      </c>
      <c r="B448" s="29" t="str">
        <f t="shared" si="1"/>
        <v>Sustainable Travel</v>
      </c>
      <c r="C448" s="29" t="str">
        <f t="shared" si="2"/>
        <v>9.12-9.14</v>
      </c>
      <c r="D448" s="30" t="str">
        <f t="shared" si="3"/>
        <v>64-65</v>
      </c>
      <c r="E448" s="31" t="s">
        <v>228</v>
      </c>
      <c r="F448" s="29"/>
      <c r="G448" s="29"/>
      <c r="H448" s="33" t="s">
        <v>66</v>
      </c>
      <c r="I448" s="35"/>
    </row>
    <row r="449" ht="13.5" customHeight="1">
      <c r="A449" s="28" t="s">
        <v>221</v>
      </c>
      <c r="B449" s="29" t="str">
        <f t="shared" si="1"/>
        <v>New Businesses</v>
      </c>
      <c r="C449" s="29" t="str">
        <f t="shared" si="2"/>
        <v>10.1-10.4</v>
      </c>
      <c r="D449" s="30" t="str">
        <f t="shared" si="3"/>
        <v>66-67</v>
      </c>
      <c r="E449" s="31" t="s">
        <v>228</v>
      </c>
      <c r="F449" s="29"/>
      <c r="G449" s="29"/>
      <c r="H449" s="33" t="s">
        <v>66</v>
      </c>
      <c r="I449" s="35"/>
    </row>
    <row r="450" ht="13.5" customHeight="1">
      <c r="A450" s="28" t="s">
        <v>222</v>
      </c>
      <c r="B450" s="29" t="str">
        <f t="shared" si="1"/>
        <v>Recreation Space</v>
      </c>
      <c r="C450" s="29" t="str">
        <f t="shared" si="2"/>
        <v>11.1-11.10</v>
      </c>
      <c r="D450" s="30" t="str">
        <f t="shared" si="3"/>
        <v>68-69</v>
      </c>
      <c r="E450" s="31" t="s">
        <v>228</v>
      </c>
      <c r="F450" s="29"/>
      <c r="G450" s="29"/>
      <c r="H450" s="33" t="s">
        <v>66</v>
      </c>
      <c r="I450" s="35"/>
    </row>
    <row r="451" ht="13.5" customHeight="1">
      <c r="A451" s="28" t="s">
        <v>223</v>
      </c>
      <c r="B451" s="29" t="str">
        <f t="shared" si="1"/>
        <v>Open Space</v>
      </c>
      <c r="C451" s="29" t="str">
        <f t="shared" si="2"/>
        <v>11.1-11.10</v>
      </c>
      <c r="D451" s="30" t="str">
        <f t="shared" si="3"/>
        <v>68-69</v>
      </c>
      <c r="E451" s="31" t="s">
        <v>228</v>
      </c>
      <c r="F451" s="29"/>
      <c r="G451" s="29"/>
      <c r="H451" s="33" t="s">
        <v>66</v>
      </c>
      <c r="I451" s="35"/>
    </row>
    <row r="452" ht="13.5" customHeight="1">
      <c r="A452" s="28" t="s">
        <v>224</v>
      </c>
      <c r="B452" s="29" t="str">
        <f t="shared" si="1"/>
        <v>Health Facilities</v>
      </c>
      <c r="C452" s="29" t="str">
        <f t="shared" si="2"/>
        <v>11.11-11.14</v>
      </c>
      <c r="D452" s="30" t="str">
        <f t="shared" si="3"/>
        <v>70-71</v>
      </c>
      <c r="E452" s="31" t="s">
        <v>228</v>
      </c>
      <c r="F452" s="29"/>
      <c r="G452" s="29"/>
      <c r="H452" s="33" t="s">
        <v>66</v>
      </c>
      <c r="I452" s="35"/>
    </row>
    <row r="453" ht="13.5" customHeight="1">
      <c r="A453" s="28" t="s">
        <v>225</v>
      </c>
      <c r="B453" s="29" t="str">
        <f t="shared" si="1"/>
        <v>Spending Priorities</v>
      </c>
      <c r="C453" s="29" t="str">
        <f t="shared" si="2"/>
        <v>12.1-12.4</v>
      </c>
      <c r="D453" s="30" t="str">
        <f t="shared" si="3"/>
        <v>72</v>
      </c>
      <c r="E453" s="31" t="s">
        <v>228</v>
      </c>
      <c r="F453" s="29"/>
      <c r="G453" s="29"/>
      <c r="H453" s="33" t="s">
        <v>66</v>
      </c>
      <c r="I453" s="35"/>
    </row>
    <row r="454" ht="13.5" customHeight="1">
      <c r="A454" s="28" t="s">
        <v>200</v>
      </c>
      <c r="B454" s="29" t="str">
        <f t="shared" si="1"/>
        <v>Green Belt</v>
      </c>
      <c r="C454" s="29" t="str">
        <f t="shared" si="2"/>
        <v>6.1-6.5</v>
      </c>
      <c r="D454" s="30" t="str">
        <f t="shared" si="3"/>
        <v>26-27</v>
      </c>
      <c r="E454" s="31" t="s">
        <v>228</v>
      </c>
      <c r="F454" s="29"/>
      <c r="G454" s="29"/>
      <c r="H454" s="33" t="s">
        <v>69</v>
      </c>
      <c r="I454" s="35"/>
    </row>
    <row r="455" ht="13.5" customHeight="1">
      <c r="A455" s="28" t="s">
        <v>202</v>
      </c>
      <c r="B455" s="29" t="str">
        <f t="shared" si="1"/>
        <v>Housing Allocation</v>
      </c>
      <c r="C455" s="29" t="str">
        <f t="shared" si="2"/>
        <v>6.6-6.9</v>
      </c>
      <c r="D455" s="30" t="str">
        <f t="shared" si="3"/>
        <v>27-28</v>
      </c>
      <c r="E455" s="31" t="s">
        <v>228</v>
      </c>
      <c r="F455" s="29"/>
      <c r="G455" s="29"/>
      <c r="H455" s="33" t="s">
        <v>69</v>
      </c>
      <c r="I455" s="35"/>
    </row>
    <row r="456" ht="13.5" customHeight="1">
      <c r="A456" s="28" t="s">
        <v>204</v>
      </c>
      <c r="B456" s="29" t="str">
        <f t="shared" si="1"/>
        <v>Green Gap</v>
      </c>
      <c r="C456" s="29" t="str">
        <f t="shared" si="2"/>
        <v>6.10</v>
      </c>
      <c r="D456" s="30" t="str">
        <f t="shared" si="3"/>
        <v>28</v>
      </c>
      <c r="E456" s="31" t="s">
        <v>228</v>
      </c>
      <c r="F456" s="29"/>
      <c r="G456" s="29"/>
      <c r="H456" s="33" t="s">
        <v>69</v>
      </c>
      <c r="I456" s="35"/>
    </row>
    <row r="457" ht="13.5" customHeight="1">
      <c r="A457" s="28" t="s">
        <v>205</v>
      </c>
      <c r="B457" s="29" t="str">
        <f t="shared" si="1"/>
        <v>Infill</v>
      </c>
      <c r="C457" s="29" t="str">
        <f t="shared" si="2"/>
        <v>6.11-.6.19</v>
      </c>
      <c r="D457" s="30" t="str">
        <f t="shared" si="3"/>
        <v>29-30</v>
      </c>
      <c r="E457" s="31" t="s">
        <v>228</v>
      </c>
      <c r="F457" s="29"/>
      <c r="G457" s="29"/>
      <c r="H457" s="33" t="s">
        <v>69</v>
      </c>
      <c r="I457" s="35"/>
    </row>
    <row r="458" ht="13.5" customHeight="1">
      <c r="A458" s="28" t="s">
        <v>206</v>
      </c>
      <c r="B458" s="29" t="str">
        <f t="shared" si="1"/>
        <v>Housing Mix</v>
      </c>
      <c r="C458" s="29" t="str">
        <f t="shared" si="2"/>
        <v>6.11-.6.19</v>
      </c>
      <c r="D458" s="30" t="str">
        <f t="shared" si="3"/>
        <v>29-30</v>
      </c>
      <c r="E458" s="31" t="s">
        <v>228</v>
      </c>
      <c r="F458" s="29"/>
      <c r="G458" s="29"/>
      <c r="H458" s="33" t="s">
        <v>69</v>
      </c>
      <c r="I458" s="35"/>
    </row>
    <row r="459" ht="13.5" customHeight="1">
      <c r="A459" s="28" t="s">
        <v>207</v>
      </c>
      <c r="B459" s="29" t="str">
        <f t="shared" si="1"/>
        <v>Affordable Housing</v>
      </c>
      <c r="C459" s="29" t="str">
        <f t="shared" si="2"/>
        <v>6.11-.6.19</v>
      </c>
      <c r="D459" s="30" t="str">
        <f t="shared" si="3"/>
        <v>29-30</v>
      </c>
      <c r="E459" s="31" t="s">
        <v>228</v>
      </c>
      <c r="F459" s="29"/>
      <c r="G459" s="29"/>
      <c r="H459" s="33" t="s">
        <v>69</v>
      </c>
      <c r="I459" s="35"/>
    </row>
    <row r="460" ht="13.5" customHeight="1">
      <c r="A460" s="28" t="s">
        <v>208</v>
      </c>
      <c r="B460" s="29" t="str">
        <f t="shared" si="1"/>
        <v>Design Criteria</v>
      </c>
      <c r="C460" s="29" t="str">
        <f t="shared" si="2"/>
        <v>6.20-6.25</v>
      </c>
      <c r="D460" s="30" t="str">
        <f t="shared" si="3"/>
        <v>31-34</v>
      </c>
      <c r="E460" s="31" t="s">
        <v>228</v>
      </c>
      <c r="F460" s="29"/>
      <c r="G460" s="29"/>
      <c r="H460" s="33" t="s">
        <v>69</v>
      </c>
      <c r="I460" s="35"/>
    </row>
    <row r="461" ht="13.5" customHeight="1">
      <c r="A461" s="28" t="s">
        <v>209</v>
      </c>
      <c r="B461" s="29" t="str">
        <f t="shared" si="1"/>
        <v>Conservation and Biodiversity</v>
      </c>
      <c r="C461" s="29" t="str">
        <f t="shared" si="2"/>
        <v>7.1-7.11</v>
      </c>
      <c r="D461" s="30" t="str">
        <f t="shared" si="3"/>
        <v>35-37</v>
      </c>
      <c r="E461" s="31" t="s">
        <v>228</v>
      </c>
      <c r="F461" s="29"/>
      <c r="G461" s="29"/>
      <c r="H461" s="33" t="s">
        <v>69</v>
      </c>
      <c r="I461" s="35"/>
    </row>
    <row r="462" ht="13.5" customHeight="1">
      <c r="A462" s="28" t="s">
        <v>210</v>
      </c>
      <c r="B462" s="29" t="str">
        <f t="shared" si="1"/>
        <v>Green Spaces</v>
      </c>
      <c r="C462" s="29" t="str">
        <f t="shared" si="2"/>
        <v>7.12-7.14</v>
      </c>
      <c r="D462" s="30" t="str">
        <f t="shared" si="3"/>
        <v>37-39</v>
      </c>
      <c r="E462" s="31" t="s">
        <v>228</v>
      </c>
      <c r="F462" s="29"/>
      <c r="G462" s="29"/>
      <c r="H462" s="33" t="s">
        <v>69</v>
      </c>
      <c r="I462" s="35"/>
    </row>
    <row r="463" ht="13.5" customHeight="1">
      <c r="A463" s="28" t="s">
        <v>211</v>
      </c>
      <c r="B463" s="29" t="str">
        <f t="shared" si="1"/>
        <v>Cherished Views</v>
      </c>
      <c r="C463" s="29" t="str">
        <f t="shared" si="2"/>
        <v>7.15-7.27</v>
      </c>
      <c r="D463" s="30" t="str">
        <f t="shared" si="3"/>
        <v>39-46</v>
      </c>
      <c r="E463" s="31" t="s">
        <v>228</v>
      </c>
      <c r="F463" s="29"/>
      <c r="G463" s="29"/>
      <c r="H463" s="33" t="s">
        <v>69</v>
      </c>
      <c r="I463" s="35"/>
    </row>
    <row r="464" ht="13.5" customHeight="1">
      <c r="A464" s="28" t="s">
        <v>212</v>
      </c>
      <c r="B464" s="29" t="str">
        <f t="shared" si="1"/>
        <v>Hedgerows</v>
      </c>
      <c r="C464" s="29" t="str">
        <f t="shared" si="2"/>
        <v>7.28-7.29</v>
      </c>
      <c r="D464" s="30" t="str">
        <f t="shared" si="3"/>
        <v>47</v>
      </c>
      <c r="E464" s="31" t="s">
        <v>228</v>
      </c>
      <c r="F464" s="29"/>
      <c r="G464" s="29"/>
      <c r="H464" s="33" t="s">
        <v>69</v>
      </c>
      <c r="I464" s="35"/>
    </row>
    <row r="465" ht="13.5" customHeight="1">
      <c r="A465" s="28" t="s">
        <v>213</v>
      </c>
      <c r="B465" s="29" t="str">
        <f t="shared" si="1"/>
        <v>Hunsdon Mead</v>
      </c>
      <c r="C465" s="29" t="str">
        <f t="shared" si="2"/>
        <v>7.30-7.37</v>
      </c>
      <c r="D465" s="30" t="str">
        <f t="shared" si="3"/>
        <v>48-50</v>
      </c>
      <c r="E465" s="31" t="s">
        <v>228</v>
      </c>
      <c r="F465" s="29"/>
      <c r="G465" s="29"/>
      <c r="H465" s="33" t="s">
        <v>69</v>
      </c>
      <c r="I465" s="35"/>
    </row>
    <row r="466" ht="13.5" customHeight="1">
      <c r="A466" s="28" t="s">
        <v>214</v>
      </c>
      <c r="B466" s="29" t="str">
        <f t="shared" si="1"/>
        <v>Renewable Energy</v>
      </c>
      <c r="C466" s="29" t="str">
        <f t="shared" si="2"/>
        <v>7.38-7.41</v>
      </c>
      <c r="D466" s="30" t="str">
        <f t="shared" si="3"/>
        <v>50-51</v>
      </c>
      <c r="E466" s="31" t="s">
        <v>228</v>
      </c>
      <c r="F466" s="29"/>
      <c r="G466" s="29"/>
      <c r="H466" s="33" t="s">
        <v>69</v>
      </c>
      <c r="I466" s="35"/>
    </row>
    <row r="467" ht="13.5" customHeight="1">
      <c r="A467" s="28" t="s">
        <v>215</v>
      </c>
      <c r="B467" s="29" t="str">
        <f t="shared" si="1"/>
        <v>Heritage and Conservation</v>
      </c>
      <c r="C467" s="29" t="str">
        <f t="shared" si="2"/>
        <v>8.1-8.26</v>
      </c>
      <c r="D467" s="30" t="str">
        <f t="shared" si="3"/>
        <v>52-58</v>
      </c>
      <c r="E467" s="31" t="s">
        <v>228</v>
      </c>
      <c r="F467" s="29"/>
      <c r="G467" s="29"/>
      <c r="H467" s="33" t="s">
        <v>69</v>
      </c>
      <c r="I467" s="35"/>
    </row>
    <row r="468" ht="13.5" customHeight="1">
      <c r="A468" s="28" t="s">
        <v>216</v>
      </c>
      <c r="B468" s="29" t="str">
        <f t="shared" si="1"/>
        <v>Heritage Assets</v>
      </c>
      <c r="C468" s="29" t="str">
        <f t="shared" si="2"/>
        <v>8.27-8.31</v>
      </c>
      <c r="D468" s="30" t="str">
        <f t="shared" si="3"/>
        <v>59-61</v>
      </c>
      <c r="E468" s="31" t="s">
        <v>228</v>
      </c>
      <c r="F468" s="29"/>
      <c r="G468" s="29"/>
      <c r="H468" s="33" t="s">
        <v>69</v>
      </c>
      <c r="I468" s="35"/>
    </row>
    <row r="469" ht="13.5" customHeight="1">
      <c r="A469" s="28" t="s">
        <v>217</v>
      </c>
      <c r="B469" s="29" t="str">
        <f t="shared" si="1"/>
        <v>Traffic Impact</v>
      </c>
      <c r="C469" s="29" t="str">
        <f t="shared" si="2"/>
        <v>9.1-9.11</v>
      </c>
      <c r="D469" s="30" t="str">
        <f t="shared" si="3"/>
        <v>62-64</v>
      </c>
      <c r="E469" s="31" t="s">
        <v>228</v>
      </c>
      <c r="F469" s="29"/>
      <c r="G469" s="29"/>
      <c r="H469" s="33" t="s">
        <v>69</v>
      </c>
      <c r="I469" s="35"/>
    </row>
    <row r="470" ht="13.5" customHeight="1">
      <c r="A470" s="28" t="s">
        <v>219</v>
      </c>
      <c r="B470" s="29" t="str">
        <f t="shared" si="1"/>
        <v>Sustainable Travel</v>
      </c>
      <c r="C470" s="29" t="str">
        <f t="shared" si="2"/>
        <v>9.12-9.14</v>
      </c>
      <c r="D470" s="30" t="str">
        <f t="shared" si="3"/>
        <v>64-65</v>
      </c>
      <c r="E470" s="31" t="s">
        <v>228</v>
      </c>
      <c r="F470" s="29"/>
      <c r="G470" s="29"/>
      <c r="H470" s="33" t="s">
        <v>69</v>
      </c>
      <c r="I470" s="35"/>
    </row>
    <row r="471" ht="13.5" customHeight="1">
      <c r="A471" s="28" t="s">
        <v>221</v>
      </c>
      <c r="B471" s="29" t="str">
        <f t="shared" si="1"/>
        <v>New Businesses</v>
      </c>
      <c r="C471" s="29" t="str">
        <f t="shared" si="2"/>
        <v>10.1-10.4</v>
      </c>
      <c r="D471" s="30" t="str">
        <f t="shared" si="3"/>
        <v>66-67</v>
      </c>
      <c r="E471" s="31" t="s">
        <v>228</v>
      </c>
      <c r="F471" s="29"/>
      <c r="G471" s="29"/>
      <c r="H471" s="33" t="s">
        <v>69</v>
      </c>
      <c r="I471" s="35"/>
    </row>
    <row r="472" ht="13.5" customHeight="1">
      <c r="A472" s="28" t="s">
        <v>222</v>
      </c>
      <c r="B472" s="29" t="str">
        <f t="shared" si="1"/>
        <v>Recreation Space</v>
      </c>
      <c r="C472" s="29" t="str">
        <f t="shared" si="2"/>
        <v>11.1-11.10</v>
      </c>
      <c r="D472" s="30" t="str">
        <f t="shared" si="3"/>
        <v>68-69</v>
      </c>
      <c r="E472" s="31" t="s">
        <v>228</v>
      </c>
      <c r="F472" s="29"/>
      <c r="G472" s="29"/>
      <c r="H472" s="33" t="s">
        <v>69</v>
      </c>
      <c r="I472" s="35"/>
    </row>
    <row r="473" ht="13.5" customHeight="1">
      <c r="A473" s="28" t="s">
        <v>223</v>
      </c>
      <c r="B473" s="29" t="str">
        <f t="shared" si="1"/>
        <v>Open Space</v>
      </c>
      <c r="C473" s="29" t="str">
        <f t="shared" si="2"/>
        <v>11.1-11.10</v>
      </c>
      <c r="D473" s="30" t="str">
        <f t="shared" si="3"/>
        <v>68-69</v>
      </c>
      <c r="E473" s="31" t="s">
        <v>228</v>
      </c>
      <c r="F473" s="29"/>
      <c r="G473" s="29"/>
      <c r="H473" s="33" t="s">
        <v>69</v>
      </c>
      <c r="I473" s="35"/>
    </row>
    <row r="474" ht="13.5" customHeight="1">
      <c r="A474" s="28" t="s">
        <v>224</v>
      </c>
      <c r="B474" s="29" t="str">
        <f t="shared" si="1"/>
        <v>Health Facilities</v>
      </c>
      <c r="C474" s="29" t="str">
        <f t="shared" si="2"/>
        <v>11.11-11.14</v>
      </c>
      <c r="D474" s="30" t="str">
        <f t="shared" si="3"/>
        <v>70-71</v>
      </c>
      <c r="E474" s="31" t="s">
        <v>228</v>
      </c>
      <c r="F474" s="29"/>
      <c r="G474" s="29"/>
      <c r="H474" s="33" t="s">
        <v>69</v>
      </c>
      <c r="I474" s="35"/>
    </row>
    <row r="475" ht="13.5" customHeight="1">
      <c r="A475" s="28" t="s">
        <v>225</v>
      </c>
      <c r="B475" s="29" t="str">
        <f t="shared" si="1"/>
        <v>Spending Priorities</v>
      </c>
      <c r="C475" s="29" t="str">
        <f t="shared" si="2"/>
        <v>12.1-12.4</v>
      </c>
      <c r="D475" s="30" t="str">
        <f t="shared" si="3"/>
        <v>72</v>
      </c>
      <c r="E475" s="31" t="s">
        <v>228</v>
      </c>
      <c r="F475" s="29"/>
      <c r="G475" s="29"/>
      <c r="H475" s="33" t="s">
        <v>69</v>
      </c>
      <c r="I475" s="35"/>
    </row>
    <row r="476" ht="13.5" customHeight="1">
      <c r="A476" s="28" t="s">
        <v>226</v>
      </c>
      <c r="B476" s="29" t="str">
        <f t="shared" si="1"/>
        <v>General</v>
      </c>
      <c r="C476" s="29" t="str">
        <f t="shared" si="2"/>
        <v>N/A</v>
      </c>
      <c r="D476" s="30" t="str">
        <f t="shared" si="3"/>
        <v>N/A</v>
      </c>
      <c r="E476" s="31" t="s">
        <v>306</v>
      </c>
      <c r="F476" s="29"/>
      <c r="G476" s="29"/>
      <c r="H476" s="33" t="s">
        <v>69</v>
      </c>
      <c r="I476" s="35"/>
    </row>
    <row r="477" ht="13.5" customHeight="1">
      <c r="A477" s="28" t="s">
        <v>200</v>
      </c>
      <c r="B477" s="29" t="str">
        <f t="shared" si="1"/>
        <v>Green Belt</v>
      </c>
      <c r="C477" s="29" t="str">
        <f t="shared" si="2"/>
        <v>6.1-6.5</v>
      </c>
      <c r="D477" s="30" t="str">
        <f t="shared" si="3"/>
        <v>26-27</v>
      </c>
      <c r="E477" s="31" t="s">
        <v>228</v>
      </c>
      <c r="F477" s="29"/>
      <c r="G477" s="29"/>
      <c r="H477" s="33" t="s">
        <v>72</v>
      </c>
      <c r="I477" s="35"/>
    </row>
    <row r="478" ht="13.5" customHeight="1">
      <c r="A478" s="28" t="s">
        <v>202</v>
      </c>
      <c r="B478" s="29" t="str">
        <f t="shared" si="1"/>
        <v>Housing Allocation</v>
      </c>
      <c r="C478" s="29" t="str">
        <f t="shared" si="2"/>
        <v>6.6-6.9</v>
      </c>
      <c r="D478" s="30" t="str">
        <f t="shared" si="3"/>
        <v>27-28</v>
      </c>
      <c r="E478" s="31" t="s">
        <v>228</v>
      </c>
      <c r="F478" s="29"/>
      <c r="G478" s="29"/>
      <c r="H478" s="33" t="s">
        <v>72</v>
      </c>
      <c r="I478" s="35"/>
    </row>
    <row r="479" ht="13.5" customHeight="1">
      <c r="A479" s="28" t="s">
        <v>204</v>
      </c>
      <c r="B479" s="29" t="str">
        <f t="shared" si="1"/>
        <v>Green Gap</v>
      </c>
      <c r="C479" s="29" t="str">
        <f t="shared" si="2"/>
        <v>6.10</v>
      </c>
      <c r="D479" s="30" t="str">
        <f t="shared" si="3"/>
        <v>28</v>
      </c>
      <c r="E479" s="31" t="s">
        <v>228</v>
      </c>
      <c r="F479" s="29"/>
      <c r="G479" s="29"/>
      <c r="H479" s="33" t="s">
        <v>72</v>
      </c>
      <c r="I479" s="35"/>
    </row>
    <row r="480" ht="13.5" customHeight="1">
      <c r="A480" s="28" t="s">
        <v>205</v>
      </c>
      <c r="B480" s="29" t="str">
        <f t="shared" si="1"/>
        <v>Infill</v>
      </c>
      <c r="C480" s="29" t="str">
        <f t="shared" si="2"/>
        <v>6.11-.6.19</v>
      </c>
      <c r="D480" s="30" t="str">
        <f t="shared" si="3"/>
        <v>29-30</v>
      </c>
      <c r="E480" s="31" t="s">
        <v>228</v>
      </c>
      <c r="F480" s="29"/>
      <c r="G480" s="29"/>
      <c r="H480" s="33" t="s">
        <v>72</v>
      </c>
      <c r="I480" s="35"/>
    </row>
    <row r="481" ht="13.5" customHeight="1">
      <c r="A481" s="28" t="s">
        <v>206</v>
      </c>
      <c r="B481" s="29" t="str">
        <f t="shared" si="1"/>
        <v>Housing Mix</v>
      </c>
      <c r="C481" s="29" t="str">
        <f t="shared" si="2"/>
        <v>6.11-.6.19</v>
      </c>
      <c r="D481" s="30" t="str">
        <f t="shared" si="3"/>
        <v>29-30</v>
      </c>
      <c r="E481" s="31" t="s">
        <v>228</v>
      </c>
      <c r="F481" s="29"/>
      <c r="G481" s="29"/>
      <c r="H481" s="33" t="s">
        <v>72</v>
      </c>
      <c r="I481" s="35"/>
    </row>
    <row r="482" ht="13.5" customHeight="1">
      <c r="A482" s="28" t="s">
        <v>207</v>
      </c>
      <c r="B482" s="29" t="str">
        <f t="shared" si="1"/>
        <v>Affordable Housing</v>
      </c>
      <c r="C482" s="29" t="str">
        <f t="shared" si="2"/>
        <v>6.11-.6.19</v>
      </c>
      <c r="D482" s="30" t="str">
        <f t="shared" si="3"/>
        <v>29-30</v>
      </c>
      <c r="E482" s="31" t="s">
        <v>228</v>
      </c>
      <c r="F482" s="29"/>
      <c r="G482" s="29"/>
      <c r="H482" s="33" t="s">
        <v>72</v>
      </c>
      <c r="I482" s="35"/>
    </row>
    <row r="483" ht="13.5" customHeight="1">
      <c r="A483" s="28" t="s">
        <v>208</v>
      </c>
      <c r="B483" s="29" t="str">
        <f t="shared" si="1"/>
        <v>Design Criteria</v>
      </c>
      <c r="C483" s="29" t="str">
        <f t="shared" si="2"/>
        <v>6.20-6.25</v>
      </c>
      <c r="D483" s="30" t="str">
        <f t="shared" si="3"/>
        <v>31-34</v>
      </c>
      <c r="E483" s="31" t="s">
        <v>228</v>
      </c>
      <c r="F483" s="29"/>
      <c r="G483" s="29"/>
      <c r="H483" s="33" t="s">
        <v>72</v>
      </c>
      <c r="I483" s="35"/>
    </row>
    <row r="484" ht="13.5" customHeight="1">
      <c r="A484" s="28" t="s">
        <v>209</v>
      </c>
      <c r="B484" s="29" t="str">
        <f t="shared" si="1"/>
        <v>Conservation and Biodiversity</v>
      </c>
      <c r="C484" s="29" t="str">
        <f t="shared" si="2"/>
        <v>7.1-7.11</v>
      </c>
      <c r="D484" s="30" t="str">
        <f t="shared" si="3"/>
        <v>35-37</v>
      </c>
      <c r="E484" s="31" t="s">
        <v>228</v>
      </c>
      <c r="F484" s="29"/>
      <c r="G484" s="29"/>
      <c r="H484" s="33" t="s">
        <v>72</v>
      </c>
      <c r="I484" s="35"/>
    </row>
    <row r="485" ht="13.5" customHeight="1">
      <c r="A485" s="28" t="s">
        <v>210</v>
      </c>
      <c r="B485" s="29" t="str">
        <f t="shared" si="1"/>
        <v>Green Spaces</v>
      </c>
      <c r="C485" s="29" t="str">
        <f t="shared" si="2"/>
        <v>7.12-7.14</v>
      </c>
      <c r="D485" s="30" t="str">
        <f t="shared" si="3"/>
        <v>37-39</v>
      </c>
      <c r="E485" s="31" t="s">
        <v>228</v>
      </c>
      <c r="F485" s="29"/>
      <c r="G485" s="29"/>
      <c r="H485" s="33" t="s">
        <v>72</v>
      </c>
      <c r="I485" s="35"/>
    </row>
    <row r="486" ht="13.5" customHeight="1">
      <c r="A486" s="28" t="s">
        <v>211</v>
      </c>
      <c r="B486" s="29" t="str">
        <f t="shared" si="1"/>
        <v>Cherished Views</v>
      </c>
      <c r="C486" s="29" t="str">
        <f t="shared" si="2"/>
        <v>7.15-7.27</v>
      </c>
      <c r="D486" s="30" t="str">
        <f t="shared" si="3"/>
        <v>39-46</v>
      </c>
      <c r="E486" s="31" t="s">
        <v>228</v>
      </c>
      <c r="F486" s="29"/>
      <c r="G486" s="29"/>
      <c r="H486" s="33" t="s">
        <v>72</v>
      </c>
      <c r="I486" s="35"/>
    </row>
    <row r="487" ht="13.5" customHeight="1">
      <c r="A487" s="28" t="s">
        <v>212</v>
      </c>
      <c r="B487" s="29" t="str">
        <f t="shared" si="1"/>
        <v>Hedgerows</v>
      </c>
      <c r="C487" s="29" t="str">
        <f t="shared" si="2"/>
        <v>7.28-7.29</v>
      </c>
      <c r="D487" s="30" t="str">
        <f t="shared" si="3"/>
        <v>47</v>
      </c>
      <c r="E487" s="31" t="s">
        <v>228</v>
      </c>
      <c r="F487" s="29"/>
      <c r="G487" s="29"/>
      <c r="H487" s="33" t="s">
        <v>72</v>
      </c>
      <c r="I487" s="35"/>
    </row>
    <row r="488" ht="13.5" customHeight="1">
      <c r="A488" s="28" t="s">
        <v>213</v>
      </c>
      <c r="B488" s="29" t="str">
        <f t="shared" si="1"/>
        <v>Hunsdon Mead</v>
      </c>
      <c r="C488" s="29" t="str">
        <f t="shared" si="2"/>
        <v>7.30-7.37</v>
      </c>
      <c r="D488" s="30" t="str">
        <f t="shared" si="3"/>
        <v>48-50</v>
      </c>
      <c r="E488" s="31" t="s">
        <v>228</v>
      </c>
      <c r="F488" s="29"/>
      <c r="G488" s="29"/>
      <c r="H488" s="33" t="s">
        <v>72</v>
      </c>
      <c r="I488" s="35"/>
    </row>
    <row r="489" ht="13.5" customHeight="1">
      <c r="A489" s="28" t="s">
        <v>214</v>
      </c>
      <c r="B489" s="29" t="str">
        <f t="shared" si="1"/>
        <v>Renewable Energy</v>
      </c>
      <c r="C489" s="29" t="str">
        <f t="shared" si="2"/>
        <v>7.38-7.41</v>
      </c>
      <c r="D489" s="30" t="str">
        <f t="shared" si="3"/>
        <v>50-51</v>
      </c>
      <c r="E489" s="31" t="s">
        <v>228</v>
      </c>
      <c r="F489" s="29"/>
      <c r="G489" s="29"/>
      <c r="H489" s="33" t="s">
        <v>72</v>
      </c>
      <c r="I489" s="35"/>
    </row>
    <row r="490" ht="13.5" customHeight="1">
      <c r="A490" s="28" t="s">
        <v>215</v>
      </c>
      <c r="B490" s="29" t="str">
        <f t="shared" si="1"/>
        <v>Heritage and Conservation</v>
      </c>
      <c r="C490" s="29" t="str">
        <f t="shared" si="2"/>
        <v>8.1-8.26</v>
      </c>
      <c r="D490" s="30" t="str">
        <f t="shared" si="3"/>
        <v>52-58</v>
      </c>
      <c r="E490" s="31" t="s">
        <v>228</v>
      </c>
      <c r="F490" s="29"/>
      <c r="G490" s="29"/>
      <c r="H490" s="33" t="s">
        <v>72</v>
      </c>
      <c r="I490" s="35"/>
    </row>
    <row r="491" ht="13.5" customHeight="1">
      <c r="A491" s="28" t="s">
        <v>216</v>
      </c>
      <c r="B491" s="29" t="str">
        <f t="shared" si="1"/>
        <v>Heritage Assets</v>
      </c>
      <c r="C491" s="29" t="str">
        <f t="shared" si="2"/>
        <v>8.27-8.31</v>
      </c>
      <c r="D491" s="30" t="str">
        <f t="shared" si="3"/>
        <v>59-61</v>
      </c>
      <c r="E491" s="31" t="s">
        <v>228</v>
      </c>
      <c r="F491" s="29"/>
      <c r="G491" s="29"/>
      <c r="H491" s="33" t="s">
        <v>72</v>
      </c>
      <c r="I491" s="35"/>
    </row>
    <row r="492" ht="13.5" customHeight="1">
      <c r="A492" s="28" t="s">
        <v>217</v>
      </c>
      <c r="B492" s="29" t="str">
        <f t="shared" si="1"/>
        <v>Traffic Impact</v>
      </c>
      <c r="C492" s="29" t="str">
        <f t="shared" si="2"/>
        <v>9.1-9.11</v>
      </c>
      <c r="D492" s="30" t="str">
        <f t="shared" si="3"/>
        <v>62-64</v>
      </c>
      <c r="E492" s="31" t="s">
        <v>228</v>
      </c>
      <c r="F492" s="29"/>
      <c r="G492" s="29"/>
      <c r="H492" s="33" t="s">
        <v>72</v>
      </c>
      <c r="I492" s="35"/>
    </row>
    <row r="493" ht="13.5" customHeight="1">
      <c r="A493" s="28" t="s">
        <v>219</v>
      </c>
      <c r="B493" s="29" t="str">
        <f t="shared" si="1"/>
        <v>Sustainable Travel</v>
      </c>
      <c r="C493" s="29" t="str">
        <f t="shared" si="2"/>
        <v>9.12-9.14</v>
      </c>
      <c r="D493" s="30" t="str">
        <f t="shared" si="3"/>
        <v>64-65</v>
      </c>
      <c r="E493" s="31" t="s">
        <v>228</v>
      </c>
      <c r="F493" s="29"/>
      <c r="G493" s="29"/>
      <c r="H493" s="33" t="s">
        <v>72</v>
      </c>
      <c r="I493" s="35"/>
    </row>
    <row r="494" ht="13.5" customHeight="1">
      <c r="A494" s="28" t="s">
        <v>221</v>
      </c>
      <c r="B494" s="29" t="str">
        <f t="shared" si="1"/>
        <v>New Businesses</v>
      </c>
      <c r="C494" s="29" t="str">
        <f t="shared" si="2"/>
        <v>10.1-10.4</v>
      </c>
      <c r="D494" s="30" t="str">
        <f t="shared" si="3"/>
        <v>66-67</v>
      </c>
      <c r="E494" s="31" t="s">
        <v>228</v>
      </c>
      <c r="F494" s="29"/>
      <c r="G494" s="29"/>
      <c r="H494" s="33" t="s">
        <v>72</v>
      </c>
      <c r="I494" s="35"/>
    </row>
    <row r="495" ht="13.5" customHeight="1">
      <c r="A495" s="28" t="s">
        <v>222</v>
      </c>
      <c r="B495" s="29" t="str">
        <f t="shared" si="1"/>
        <v>Recreation Space</v>
      </c>
      <c r="C495" s="29" t="str">
        <f t="shared" si="2"/>
        <v>11.1-11.10</v>
      </c>
      <c r="D495" s="30" t="str">
        <f t="shared" si="3"/>
        <v>68-69</v>
      </c>
      <c r="E495" s="31" t="s">
        <v>228</v>
      </c>
      <c r="F495" s="29"/>
      <c r="G495" s="29"/>
      <c r="H495" s="33" t="s">
        <v>72</v>
      </c>
      <c r="I495" s="35"/>
    </row>
    <row r="496" ht="13.5" customHeight="1">
      <c r="A496" s="28" t="s">
        <v>223</v>
      </c>
      <c r="B496" s="29" t="str">
        <f t="shared" si="1"/>
        <v>Open Space</v>
      </c>
      <c r="C496" s="29" t="str">
        <f t="shared" si="2"/>
        <v>11.1-11.10</v>
      </c>
      <c r="D496" s="30" t="str">
        <f t="shared" si="3"/>
        <v>68-69</v>
      </c>
      <c r="E496" s="31" t="s">
        <v>228</v>
      </c>
      <c r="F496" s="29"/>
      <c r="G496" s="29"/>
      <c r="H496" s="33" t="s">
        <v>72</v>
      </c>
      <c r="I496" s="35"/>
    </row>
    <row r="497" ht="13.5" customHeight="1">
      <c r="A497" s="28" t="s">
        <v>224</v>
      </c>
      <c r="B497" s="29" t="str">
        <f t="shared" si="1"/>
        <v>Health Facilities</v>
      </c>
      <c r="C497" s="29" t="str">
        <f t="shared" si="2"/>
        <v>11.11-11.14</v>
      </c>
      <c r="D497" s="30" t="str">
        <f t="shared" si="3"/>
        <v>70-71</v>
      </c>
      <c r="E497" s="31" t="s">
        <v>228</v>
      </c>
      <c r="F497" s="29"/>
      <c r="G497" s="29"/>
      <c r="H497" s="33" t="s">
        <v>72</v>
      </c>
      <c r="I497" s="35"/>
    </row>
    <row r="498" ht="13.5" customHeight="1">
      <c r="A498" s="28" t="s">
        <v>225</v>
      </c>
      <c r="B498" s="29" t="str">
        <f t="shared" si="1"/>
        <v>Spending Priorities</v>
      </c>
      <c r="C498" s="29" t="str">
        <f t="shared" si="2"/>
        <v>12.1-12.4</v>
      </c>
      <c r="D498" s="30" t="str">
        <f t="shared" si="3"/>
        <v>72</v>
      </c>
      <c r="E498" s="31" t="s">
        <v>228</v>
      </c>
      <c r="F498" s="29"/>
      <c r="G498" s="29"/>
      <c r="H498" s="33" t="s">
        <v>72</v>
      </c>
      <c r="I498" s="35"/>
    </row>
    <row r="499" ht="13.5" customHeight="1">
      <c r="A499" s="28" t="s">
        <v>200</v>
      </c>
      <c r="B499" s="29" t="str">
        <f t="shared" si="1"/>
        <v>Green Belt</v>
      </c>
      <c r="C499" s="29" t="str">
        <f t="shared" si="2"/>
        <v>6.1-6.5</v>
      </c>
      <c r="D499" s="30" t="str">
        <f t="shared" si="3"/>
        <v>26-27</v>
      </c>
      <c r="E499" s="31" t="s">
        <v>228</v>
      </c>
      <c r="F499" s="29"/>
      <c r="G499" s="29"/>
      <c r="H499" s="33" t="s">
        <v>75</v>
      </c>
      <c r="I499" s="35"/>
    </row>
    <row r="500" ht="13.5" customHeight="1">
      <c r="A500" s="28" t="s">
        <v>202</v>
      </c>
      <c r="B500" s="29" t="str">
        <f t="shared" si="1"/>
        <v>Housing Allocation</v>
      </c>
      <c r="C500" s="29" t="str">
        <f t="shared" si="2"/>
        <v>6.6-6.9</v>
      </c>
      <c r="D500" s="30" t="str">
        <f t="shared" si="3"/>
        <v>27-28</v>
      </c>
      <c r="E500" s="31" t="s">
        <v>228</v>
      </c>
      <c r="F500" s="29"/>
      <c r="G500" s="29"/>
      <c r="H500" s="33" t="s">
        <v>75</v>
      </c>
      <c r="I500" s="35"/>
    </row>
    <row r="501" ht="13.5" customHeight="1">
      <c r="A501" s="28" t="s">
        <v>204</v>
      </c>
      <c r="B501" s="29" t="str">
        <f t="shared" si="1"/>
        <v>Green Gap</v>
      </c>
      <c r="C501" s="29" t="str">
        <f t="shared" si="2"/>
        <v>6.10</v>
      </c>
      <c r="D501" s="30" t="str">
        <f t="shared" si="3"/>
        <v>28</v>
      </c>
      <c r="E501" s="31" t="s">
        <v>228</v>
      </c>
      <c r="F501" s="29"/>
      <c r="G501" s="29"/>
      <c r="H501" s="33" t="s">
        <v>75</v>
      </c>
      <c r="I501" s="35"/>
    </row>
    <row r="502" ht="13.5" customHeight="1">
      <c r="A502" s="28" t="s">
        <v>205</v>
      </c>
      <c r="B502" s="29" t="str">
        <f t="shared" si="1"/>
        <v>Infill</v>
      </c>
      <c r="C502" s="29" t="str">
        <f t="shared" si="2"/>
        <v>6.11-.6.19</v>
      </c>
      <c r="D502" s="30" t="str">
        <f t="shared" si="3"/>
        <v>29-30</v>
      </c>
      <c r="E502" s="31" t="s">
        <v>228</v>
      </c>
      <c r="F502" s="29"/>
      <c r="G502" s="29"/>
      <c r="H502" s="33" t="s">
        <v>75</v>
      </c>
      <c r="I502" s="35"/>
    </row>
    <row r="503" ht="13.5" customHeight="1">
      <c r="A503" s="28" t="s">
        <v>206</v>
      </c>
      <c r="B503" s="29" t="str">
        <f t="shared" si="1"/>
        <v>Housing Mix</v>
      </c>
      <c r="C503" s="29" t="str">
        <f t="shared" si="2"/>
        <v>6.11-.6.19</v>
      </c>
      <c r="D503" s="30" t="str">
        <f t="shared" si="3"/>
        <v>29-30</v>
      </c>
      <c r="E503" s="31" t="s">
        <v>228</v>
      </c>
      <c r="F503" s="29"/>
      <c r="G503" s="29"/>
      <c r="H503" s="33" t="s">
        <v>75</v>
      </c>
      <c r="I503" s="35"/>
    </row>
    <row r="504" ht="13.5" customHeight="1">
      <c r="A504" s="28" t="s">
        <v>207</v>
      </c>
      <c r="B504" s="29" t="str">
        <f t="shared" si="1"/>
        <v>Affordable Housing</v>
      </c>
      <c r="C504" s="29" t="str">
        <f t="shared" si="2"/>
        <v>6.11-.6.19</v>
      </c>
      <c r="D504" s="30" t="str">
        <f t="shared" si="3"/>
        <v>29-30</v>
      </c>
      <c r="E504" s="31" t="s">
        <v>228</v>
      </c>
      <c r="F504" s="29"/>
      <c r="G504" s="29"/>
      <c r="H504" s="33" t="s">
        <v>75</v>
      </c>
      <c r="I504" s="35"/>
    </row>
    <row r="505" ht="13.5" customHeight="1">
      <c r="A505" s="28" t="s">
        <v>208</v>
      </c>
      <c r="B505" s="29" t="str">
        <f t="shared" si="1"/>
        <v>Design Criteria</v>
      </c>
      <c r="C505" s="29" t="str">
        <f t="shared" si="2"/>
        <v>6.20-6.25</v>
      </c>
      <c r="D505" s="30" t="str">
        <f t="shared" si="3"/>
        <v>31-34</v>
      </c>
      <c r="E505" s="31" t="s">
        <v>228</v>
      </c>
      <c r="F505" s="29"/>
      <c r="G505" s="29"/>
      <c r="H505" s="33" t="s">
        <v>75</v>
      </c>
      <c r="I505" s="35"/>
    </row>
    <row r="506" ht="13.5" customHeight="1">
      <c r="A506" s="28" t="s">
        <v>209</v>
      </c>
      <c r="B506" s="29" t="str">
        <f t="shared" si="1"/>
        <v>Conservation and Biodiversity</v>
      </c>
      <c r="C506" s="29" t="str">
        <f t="shared" si="2"/>
        <v>7.1-7.11</v>
      </c>
      <c r="D506" s="30" t="str">
        <f t="shared" si="3"/>
        <v>35-37</v>
      </c>
      <c r="E506" s="31" t="s">
        <v>228</v>
      </c>
      <c r="F506" s="29"/>
      <c r="G506" s="29"/>
      <c r="H506" s="33" t="s">
        <v>75</v>
      </c>
      <c r="I506" s="35"/>
    </row>
    <row r="507" ht="13.5" customHeight="1">
      <c r="A507" s="28" t="s">
        <v>210</v>
      </c>
      <c r="B507" s="29" t="str">
        <f t="shared" si="1"/>
        <v>Green Spaces</v>
      </c>
      <c r="C507" s="29" t="str">
        <f t="shared" si="2"/>
        <v>7.12-7.14</v>
      </c>
      <c r="D507" s="30" t="str">
        <f t="shared" si="3"/>
        <v>37-39</v>
      </c>
      <c r="E507" s="31" t="s">
        <v>228</v>
      </c>
      <c r="F507" s="29"/>
      <c r="G507" s="29"/>
      <c r="H507" s="33" t="s">
        <v>75</v>
      </c>
      <c r="I507" s="35"/>
    </row>
    <row r="508" ht="13.5" customHeight="1">
      <c r="A508" s="28" t="s">
        <v>211</v>
      </c>
      <c r="B508" s="29" t="str">
        <f t="shared" si="1"/>
        <v>Cherished Views</v>
      </c>
      <c r="C508" s="29" t="str">
        <f t="shared" si="2"/>
        <v>7.15-7.27</v>
      </c>
      <c r="D508" s="30" t="str">
        <f t="shared" si="3"/>
        <v>39-46</v>
      </c>
      <c r="E508" s="31" t="s">
        <v>228</v>
      </c>
      <c r="F508" s="29"/>
      <c r="G508" s="29"/>
      <c r="H508" s="33" t="s">
        <v>75</v>
      </c>
      <c r="I508" s="35"/>
    </row>
    <row r="509" ht="13.5" customHeight="1">
      <c r="A509" s="28" t="s">
        <v>212</v>
      </c>
      <c r="B509" s="29" t="str">
        <f t="shared" si="1"/>
        <v>Hedgerows</v>
      </c>
      <c r="C509" s="29" t="str">
        <f t="shared" si="2"/>
        <v>7.28-7.29</v>
      </c>
      <c r="D509" s="30" t="str">
        <f t="shared" si="3"/>
        <v>47</v>
      </c>
      <c r="E509" s="31" t="s">
        <v>228</v>
      </c>
      <c r="F509" s="29"/>
      <c r="G509" s="29"/>
      <c r="H509" s="33" t="s">
        <v>75</v>
      </c>
      <c r="I509" s="35"/>
    </row>
    <row r="510" ht="13.5" customHeight="1">
      <c r="A510" s="28" t="s">
        <v>213</v>
      </c>
      <c r="B510" s="29" t="str">
        <f t="shared" si="1"/>
        <v>Hunsdon Mead</v>
      </c>
      <c r="C510" s="29" t="str">
        <f t="shared" si="2"/>
        <v>7.30-7.37</v>
      </c>
      <c r="D510" s="30" t="str">
        <f t="shared" si="3"/>
        <v>48-50</v>
      </c>
      <c r="E510" s="31" t="s">
        <v>228</v>
      </c>
      <c r="F510" s="29"/>
      <c r="G510" s="29"/>
      <c r="H510" s="33" t="s">
        <v>75</v>
      </c>
      <c r="I510" s="35"/>
    </row>
    <row r="511" ht="13.5" customHeight="1">
      <c r="A511" s="28" t="s">
        <v>214</v>
      </c>
      <c r="B511" s="29" t="str">
        <f t="shared" si="1"/>
        <v>Renewable Energy</v>
      </c>
      <c r="C511" s="29" t="str">
        <f t="shared" si="2"/>
        <v>7.38-7.41</v>
      </c>
      <c r="D511" s="30" t="str">
        <f t="shared" si="3"/>
        <v>50-51</v>
      </c>
      <c r="E511" s="31" t="s">
        <v>228</v>
      </c>
      <c r="F511" s="29"/>
      <c r="G511" s="29"/>
      <c r="H511" s="33" t="s">
        <v>75</v>
      </c>
      <c r="I511" s="35"/>
    </row>
    <row r="512" ht="13.5" customHeight="1">
      <c r="A512" s="28" t="s">
        <v>215</v>
      </c>
      <c r="B512" s="29" t="str">
        <f t="shared" si="1"/>
        <v>Heritage and Conservation</v>
      </c>
      <c r="C512" s="29" t="str">
        <f t="shared" si="2"/>
        <v>8.1-8.26</v>
      </c>
      <c r="D512" s="30" t="str">
        <f t="shared" si="3"/>
        <v>52-58</v>
      </c>
      <c r="E512" s="31" t="s">
        <v>228</v>
      </c>
      <c r="F512" s="29"/>
      <c r="G512" s="29"/>
      <c r="H512" s="33" t="s">
        <v>75</v>
      </c>
      <c r="I512" s="35"/>
    </row>
    <row r="513" ht="13.5" customHeight="1">
      <c r="A513" s="28" t="s">
        <v>216</v>
      </c>
      <c r="B513" s="29" t="str">
        <f t="shared" si="1"/>
        <v>Heritage Assets</v>
      </c>
      <c r="C513" s="29" t="str">
        <f t="shared" si="2"/>
        <v>8.27-8.31</v>
      </c>
      <c r="D513" s="30" t="str">
        <f t="shared" si="3"/>
        <v>59-61</v>
      </c>
      <c r="E513" s="31" t="s">
        <v>228</v>
      </c>
      <c r="F513" s="29"/>
      <c r="G513" s="29"/>
      <c r="H513" s="33" t="s">
        <v>75</v>
      </c>
      <c r="I513" s="35"/>
    </row>
    <row r="514" ht="13.5" customHeight="1">
      <c r="A514" s="28" t="s">
        <v>217</v>
      </c>
      <c r="B514" s="29" t="str">
        <f t="shared" si="1"/>
        <v>Traffic Impact</v>
      </c>
      <c r="C514" s="29" t="str">
        <f t="shared" si="2"/>
        <v>9.1-9.11</v>
      </c>
      <c r="D514" s="30" t="str">
        <f t="shared" si="3"/>
        <v>62-64</v>
      </c>
      <c r="E514" s="31" t="s">
        <v>228</v>
      </c>
      <c r="F514" s="29"/>
      <c r="G514" s="29"/>
      <c r="H514" s="33" t="s">
        <v>75</v>
      </c>
      <c r="I514" s="35"/>
    </row>
    <row r="515" ht="13.5" customHeight="1">
      <c r="A515" s="28" t="s">
        <v>219</v>
      </c>
      <c r="B515" s="29" t="str">
        <f t="shared" si="1"/>
        <v>Sustainable Travel</v>
      </c>
      <c r="C515" s="29" t="str">
        <f t="shared" si="2"/>
        <v>9.12-9.14</v>
      </c>
      <c r="D515" s="30" t="str">
        <f t="shared" si="3"/>
        <v>64-65</v>
      </c>
      <c r="E515" s="31" t="s">
        <v>228</v>
      </c>
      <c r="F515" s="29"/>
      <c r="G515" s="29"/>
      <c r="H515" s="33" t="s">
        <v>75</v>
      </c>
      <c r="I515" s="35"/>
    </row>
    <row r="516" ht="13.5" customHeight="1">
      <c r="A516" s="28" t="s">
        <v>221</v>
      </c>
      <c r="B516" s="29" t="str">
        <f t="shared" si="1"/>
        <v>New Businesses</v>
      </c>
      <c r="C516" s="29" t="str">
        <f t="shared" si="2"/>
        <v>10.1-10.4</v>
      </c>
      <c r="D516" s="30" t="str">
        <f t="shared" si="3"/>
        <v>66-67</v>
      </c>
      <c r="E516" s="31" t="s">
        <v>228</v>
      </c>
      <c r="F516" s="29"/>
      <c r="G516" s="29"/>
      <c r="H516" s="33" t="s">
        <v>75</v>
      </c>
      <c r="I516" s="35"/>
    </row>
    <row r="517" ht="13.5" customHeight="1">
      <c r="A517" s="28" t="s">
        <v>222</v>
      </c>
      <c r="B517" s="29" t="str">
        <f t="shared" si="1"/>
        <v>Recreation Space</v>
      </c>
      <c r="C517" s="29" t="str">
        <f t="shared" si="2"/>
        <v>11.1-11.10</v>
      </c>
      <c r="D517" s="30" t="str">
        <f t="shared" si="3"/>
        <v>68-69</v>
      </c>
      <c r="E517" s="31" t="s">
        <v>228</v>
      </c>
      <c r="F517" s="29"/>
      <c r="G517" s="29"/>
      <c r="H517" s="33" t="s">
        <v>75</v>
      </c>
      <c r="I517" s="35"/>
    </row>
    <row r="518" ht="13.5" customHeight="1">
      <c r="A518" s="28" t="s">
        <v>223</v>
      </c>
      <c r="B518" s="29" t="str">
        <f t="shared" si="1"/>
        <v>Open Space</v>
      </c>
      <c r="C518" s="29" t="str">
        <f t="shared" si="2"/>
        <v>11.1-11.10</v>
      </c>
      <c r="D518" s="30" t="str">
        <f t="shared" si="3"/>
        <v>68-69</v>
      </c>
      <c r="E518" s="31" t="s">
        <v>228</v>
      </c>
      <c r="F518" s="29"/>
      <c r="G518" s="29"/>
      <c r="H518" s="33" t="s">
        <v>75</v>
      </c>
      <c r="I518" s="35"/>
    </row>
    <row r="519" ht="13.5" customHeight="1">
      <c r="A519" s="28" t="s">
        <v>224</v>
      </c>
      <c r="B519" s="29" t="str">
        <f t="shared" si="1"/>
        <v>Health Facilities</v>
      </c>
      <c r="C519" s="29" t="str">
        <f t="shared" si="2"/>
        <v>11.11-11.14</v>
      </c>
      <c r="D519" s="30" t="str">
        <f t="shared" si="3"/>
        <v>70-71</v>
      </c>
      <c r="E519" s="31" t="s">
        <v>228</v>
      </c>
      <c r="F519" s="29"/>
      <c r="G519" s="29"/>
      <c r="H519" s="33" t="s">
        <v>75</v>
      </c>
      <c r="I519" s="35"/>
    </row>
    <row r="520" ht="13.5" customHeight="1">
      <c r="A520" s="28" t="s">
        <v>225</v>
      </c>
      <c r="B520" s="29" t="str">
        <f t="shared" si="1"/>
        <v>Spending Priorities</v>
      </c>
      <c r="C520" s="29" t="str">
        <f t="shared" si="2"/>
        <v>12.1-12.4</v>
      </c>
      <c r="D520" s="30" t="str">
        <f t="shared" si="3"/>
        <v>72</v>
      </c>
      <c r="E520" s="31" t="s">
        <v>228</v>
      </c>
      <c r="F520" s="29"/>
      <c r="G520" s="29"/>
      <c r="H520" s="33" t="s">
        <v>75</v>
      </c>
      <c r="I520" s="35"/>
    </row>
    <row r="521" ht="13.5" customHeight="1">
      <c r="A521" s="28" t="s">
        <v>200</v>
      </c>
      <c r="B521" s="29" t="str">
        <f t="shared" si="1"/>
        <v>Green Belt</v>
      </c>
      <c r="C521" s="29" t="str">
        <f t="shared" si="2"/>
        <v>6.1-6.5</v>
      </c>
      <c r="D521" s="30" t="str">
        <f t="shared" si="3"/>
        <v>26-27</v>
      </c>
      <c r="E521" s="31" t="s">
        <v>228</v>
      </c>
      <c r="F521" s="29"/>
      <c r="G521" s="29"/>
      <c r="H521" s="33" t="s">
        <v>78</v>
      </c>
      <c r="I521" s="35"/>
    </row>
    <row r="522" ht="13.5" customHeight="1">
      <c r="A522" s="28" t="s">
        <v>202</v>
      </c>
      <c r="B522" s="29" t="str">
        <f t="shared" si="1"/>
        <v>Housing Allocation</v>
      </c>
      <c r="C522" s="29" t="str">
        <f t="shared" si="2"/>
        <v>6.6-6.9</v>
      </c>
      <c r="D522" s="30" t="str">
        <f t="shared" si="3"/>
        <v>27-28</v>
      </c>
      <c r="E522" s="31" t="s">
        <v>228</v>
      </c>
      <c r="F522" s="29"/>
      <c r="G522" s="29"/>
      <c r="H522" s="33" t="s">
        <v>78</v>
      </c>
      <c r="I522" s="35"/>
    </row>
    <row r="523" ht="13.5" customHeight="1">
      <c r="A523" s="28" t="s">
        <v>204</v>
      </c>
      <c r="B523" s="29" t="str">
        <f t="shared" si="1"/>
        <v>Green Gap</v>
      </c>
      <c r="C523" s="29" t="str">
        <f t="shared" si="2"/>
        <v>6.10</v>
      </c>
      <c r="D523" s="30" t="str">
        <f t="shared" si="3"/>
        <v>28</v>
      </c>
      <c r="E523" s="31" t="s">
        <v>228</v>
      </c>
      <c r="F523" s="29"/>
      <c r="G523" s="29"/>
      <c r="H523" s="33" t="s">
        <v>78</v>
      </c>
      <c r="I523" s="35"/>
    </row>
    <row r="524" ht="13.5" customHeight="1">
      <c r="A524" s="28" t="s">
        <v>205</v>
      </c>
      <c r="B524" s="29" t="str">
        <f t="shared" si="1"/>
        <v>Infill</v>
      </c>
      <c r="C524" s="29" t="str">
        <f t="shared" si="2"/>
        <v>6.11-.6.19</v>
      </c>
      <c r="D524" s="30" t="str">
        <f t="shared" si="3"/>
        <v>29-30</v>
      </c>
      <c r="E524" s="31" t="s">
        <v>228</v>
      </c>
      <c r="F524" s="29"/>
      <c r="G524" s="29"/>
      <c r="H524" s="33" t="s">
        <v>78</v>
      </c>
      <c r="I524" s="35"/>
    </row>
    <row r="525" ht="13.5" customHeight="1">
      <c r="A525" s="28" t="s">
        <v>206</v>
      </c>
      <c r="B525" s="29" t="str">
        <f t="shared" si="1"/>
        <v>Housing Mix</v>
      </c>
      <c r="C525" s="29" t="str">
        <f t="shared" si="2"/>
        <v>6.11-.6.19</v>
      </c>
      <c r="D525" s="30" t="str">
        <f t="shared" si="3"/>
        <v>29-30</v>
      </c>
      <c r="E525" s="31" t="s">
        <v>228</v>
      </c>
      <c r="F525" s="29"/>
      <c r="G525" s="29"/>
      <c r="H525" s="33" t="s">
        <v>78</v>
      </c>
      <c r="I525" s="35"/>
    </row>
    <row r="526" ht="13.5" customHeight="1">
      <c r="A526" s="28" t="s">
        <v>207</v>
      </c>
      <c r="B526" s="29" t="str">
        <f t="shared" si="1"/>
        <v>Affordable Housing</v>
      </c>
      <c r="C526" s="29" t="str">
        <f t="shared" si="2"/>
        <v>6.11-.6.19</v>
      </c>
      <c r="D526" s="30" t="str">
        <f t="shared" si="3"/>
        <v>29-30</v>
      </c>
      <c r="E526" s="31" t="s">
        <v>228</v>
      </c>
      <c r="F526" s="29"/>
      <c r="G526" s="29"/>
      <c r="H526" s="33" t="s">
        <v>78</v>
      </c>
      <c r="I526" s="35"/>
    </row>
    <row r="527" ht="13.5" customHeight="1">
      <c r="A527" s="28" t="s">
        <v>208</v>
      </c>
      <c r="B527" s="29" t="str">
        <f t="shared" si="1"/>
        <v>Design Criteria</v>
      </c>
      <c r="C527" s="29" t="str">
        <f t="shared" si="2"/>
        <v>6.20-6.25</v>
      </c>
      <c r="D527" s="30" t="str">
        <f t="shared" si="3"/>
        <v>31-34</v>
      </c>
      <c r="E527" s="31" t="s">
        <v>228</v>
      </c>
      <c r="F527" s="29"/>
      <c r="G527" s="29"/>
      <c r="H527" s="33" t="s">
        <v>78</v>
      </c>
      <c r="I527" s="35"/>
    </row>
    <row r="528" ht="13.5" customHeight="1">
      <c r="A528" s="28" t="s">
        <v>209</v>
      </c>
      <c r="B528" s="29" t="str">
        <f t="shared" si="1"/>
        <v>Conservation and Biodiversity</v>
      </c>
      <c r="C528" s="29" t="str">
        <f t="shared" si="2"/>
        <v>7.1-7.11</v>
      </c>
      <c r="D528" s="30" t="str">
        <f t="shared" si="3"/>
        <v>35-37</v>
      </c>
      <c r="E528" s="31" t="s">
        <v>228</v>
      </c>
      <c r="F528" s="29"/>
      <c r="G528" s="29"/>
      <c r="H528" s="33" t="s">
        <v>78</v>
      </c>
      <c r="I528" s="35"/>
    </row>
    <row r="529" ht="13.5" customHeight="1">
      <c r="A529" s="28" t="s">
        <v>210</v>
      </c>
      <c r="B529" s="29" t="str">
        <f t="shared" si="1"/>
        <v>Green Spaces</v>
      </c>
      <c r="C529" s="29" t="str">
        <f t="shared" si="2"/>
        <v>7.12-7.14</v>
      </c>
      <c r="D529" s="30" t="str">
        <f t="shared" si="3"/>
        <v>37-39</v>
      </c>
      <c r="E529" s="31" t="s">
        <v>228</v>
      </c>
      <c r="F529" s="29"/>
      <c r="G529" s="29"/>
      <c r="H529" s="33" t="s">
        <v>78</v>
      </c>
      <c r="I529" s="35"/>
    </row>
    <row r="530" ht="13.5" customHeight="1">
      <c r="A530" s="28" t="s">
        <v>211</v>
      </c>
      <c r="B530" s="29" t="str">
        <f t="shared" si="1"/>
        <v>Cherished Views</v>
      </c>
      <c r="C530" s="29" t="str">
        <f t="shared" si="2"/>
        <v>7.15-7.27</v>
      </c>
      <c r="D530" s="30" t="str">
        <f t="shared" si="3"/>
        <v>39-46</v>
      </c>
      <c r="E530" s="31" t="s">
        <v>228</v>
      </c>
      <c r="F530" s="29"/>
      <c r="G530" s="29"/>
      <c r="H530" s="33" t="s">
        <v>78</v>
      </c>
      <c r="I530" s="35"/>
    </row>
    <row r="531" ht="13.5" customHeight="1">
      <c r="A531" s="28" t="s">
        <v>212</v>
      </c>
      <c r="B531" s="29" t="str">
        <f t="shared" si="1"/>
        <v>Hedgerows</v>
      </c>
      <c r="C531" s="29" t="str">
        <f t="shared" si="2"/>
        <v>7.28-7.29</v>
      </c>
      <c r="D531" s="30" t="str">
        <f t="shared" si="3"/>
        <v>47</v>
      </c>
      <c r="E531" s="31" t="s">
        <v>228</v>
      </c>
      <c r="F531" s="29"/>
      <c r="G531" s="29"/>
      <c r="H531" s="33" t="s">
        <v>78</v>
      </c>
      <c r="I531" s="35"/>
    </row>
    <row r="532" ht="13.5" customHeight="1">
      <c r="A532" s="28" t="s">
        <v>213</v>
      </c>
      <c r="B532" s="29" t="str">
        <f t="shared" si="1"/>
        <v>Hunsdon Mead</v>
      </c>
      <c r="C532" s="29" t="str">
        <f t="shared" si="2"/>
        <v>7.30-7.37</v>
      </c>
      <c r="D532" s="30" t="str">
        <f t="shared" si="3"/>
        <v>48-50</v>
      </c>
      <c r="E532" s="31" t="s">
        <v>228</v>
      </c>
      <c r="F532" s="29"/>
      <c r="G532" s="29"/>
      <c r="H532" s="33" t="s">
        <v>78</v>
      </c>
      <c r="I532" s="35"/>
    </row>
    <row r="533" ht="13.5" customHeight="1">
      <c r="A533" s="28" t="s">
        <v>214</v>
      </c>
      <c r="B533" s="29" t="str">
        <f t="shared" si="1"/>
        <v>Renewable Energy</v>
      </c>
      <c r="C533" s="29" t="str">
        <f t="shared" si="2"/>
        <v>7.38-7.41</v>
      </c>
      <c r="D533" s="30" t="str">
        <f t="shared" si="3"/>
        <v>50-51</v>
      </c>
      <c r="E533" s="31" t="s">
        <v>228</v>
      </c>
      <c r="F533" s="29"/>
      <c r="G533" s="29"/>
      <c r="H533" s="33" t="s">
        <v>78</v>
      </c>
      <c r="I533" s="35"/>
    </row>
    <row r="534" ht="13.5" customHeight="1">
      <c r="A534" s="28" t="s">
        <v>215</v>
      </c>
      <c r="B534" s="29" t="str">
        <f t="shared" si="1"/>
        <v>Heritage and Conservation</v>
      </c>
      <c r="C534" s="29" t="str">
        <f t="shared" si="2"/>
        <v>8.1-8.26</v>
      </c>
      <c r="D534" s="30" t="str">
        <f t="shared" si="3"/>
        <v>52-58</v>
      </c>
      <c r="E534" s="31" t="s">
        <v>228</v>
      </c>
      <c r="F534" s="29"/>
      <c r="G534" s="29"/>
      <c r="H534" s="33" t="s">
        <v>78</v>
      </c>
      <c r="I534" s="35"/>
    </row>
    <row r="535" ht="13.5" customHeight="1">
      <c r="A535" s="28" t="s">
        <v>216</v>
      </c>
      <c r="B535" s="29" t="str">
        <f t="shared" si="1"/>
        <v>Heritage Assets</v>
      </c>
      <c r="C535" s="29" t="str">
        <f t="shared" si="2"/>
        <v>8.27-8.31</v>
      </c>
      <c r="D535" s="30" t="str">
        <f t="shared" si="3"/>
        <v>59-61</v>
      </c>
      <c r="E535" s="31" t="s">
        <v>228</v>
      </c>
      <c r="F535" s="29"/>
      <c r="G535" s="29"/>
      <c r="H535" s="33" t="s">
        <v>78</v>
      </c>
      <c r="I535" s="35"/>
    </row>
    <row r="536" ht="13.5" customHeight="1">
      <c r="A536" s="28" t="s">
        <v>217</v>
      </c>
      <c r="B536" s="29" t="str">
        <f t="shared" si="1"/>
        <v>Traffic Impact</v>
      </c>
      <c r="C536" s="29" t="str">
        <f t="shared" si="2"/>
        <v>9.1-9.11</v>
      </c>
      <c r="D536" s="30" t="str">
        <f t="shared" si="3"/>
        <v>62-64</v>
      </c>
      <c r="E536" s="31" t="s">
        <v>228</v>
      </c>
      <c r="F536" s="29"/>
      <c r="G536" s="29"/>
      <c r="H536" s="33" t="s">
        <v>78</v>
      </c>
      <c r="I536" s="35"/>
    </row>
    <row r="537" ht="13.5" customHeight="1">
      <c r="A537" s="28" t="s">
        <v>219</v>
      </c>
      <c r="B537" s="29" t="str">
        <f t="shared" si="1"/>
        <v>Sustainable Travel</v>
      </c>
      <c r="C537" s="29" t="str">
        <f t="shared" si="2"/>
        <v>9.12-9.14</v>
      </c>
      <c r="D537" s="30" t="str">
        <f t="shared" si="3"/>
        <v>64-65</v>
      </c>
      <c r="E537" s="31" t="s">
        <v>228</v>
      </c>
      <c r="F537" s="29"/>
      <c r="G537" s="29"/>
      <c r="H537" s="33" t="s">
        <v>78</v>
      </c>
      <c r="I537" s="35"/>
    </row>
    <row r="538" ht="13.5" customHeight="1">
      <c r="A538" s="28" t="s">
        <v>221</v>
      </c>
      <c r="B538" s="29" t="str">
        <f t="shared" si="1"/>
        <v>New Businesses</v>
      </c>
      <c r="C538" s="29" t="str">
        <f t="shared" si="2"/>
        <v>10.1-10.4</v>
      </c>
      <c r="D538" s="30" t="str">
        <f t="shared" si="3"/>
        <v>66-67</v>
      </c>
      <c r="E538" s="31" t="s">
        <v>228</v>
      </c>
      <c r="F538" s="29"/>
      <c r="G538" s="29"/>
      <c r="H538" s="33" t="s">
        <v>78</v>
      </c>
      <c r="I538" s="35"/>
    </row>
    <row r="539" ht="13.5" customHeight="1">
      <c r="A539" s="28" t="s">
        <v>222</v>
      </c>
      <c r="B539" s="29" t="str">
        <f t="shared" si="1"/>
        <v>Recreation Space</v>
      </c>
      <c r="C539" s="29" t="str">
        <f t="shared" si="2"/>
        <v>11.1-11.10</v>
      </c>
      <c r="D539" s="30" t="str">
        <f t="shared" si="3"/>
        <v>68-69</v>
      </c>
      <c r="E539" s="31" t="s">
        <v>228</v>
      </c>
      <c r="F539" s="29"/>
      <c r="G539" s="29"/>
      <c r="H539" s="33" t="s">
        <v>78</v>
      </c>
      <c r="I539" s="35"/>
    </row>
    <row r="540" ht="13.5" customHeight="1">
      <c r="A540" s="28" t="s">
        <v>223</v>
      </c>
      <c r="B540" s="29" t="str">
        <f t="shared" si="1"/>
        <v>Open Space</v>
      </c>
      <c r="C540" s="29" t="str">
        <f t="shared" si="2"/>
        <v>11.1-11.10</v>
      </c>
      <c r="D540" s="30" t="str">
        <f t="shared" si="3"/>
        <v>68-69</v>
      </c>
      <c r="E540" s="31" t="s">
        <v>228</v>
      </c>
      <c r="F540" s="29"/>
      <c r="G540" s="29"/>
      <c r="H540" s="33" t="s">
        <v>78</v>
      </c>
      <c r="I540" s="35"/>
    </row>
    <row r="541" ht="13.5" customHeight="1">
      <c r="A541" s="28" t="s">
        <v>224</v>
      </c>
      <c r="B541" s="29" t="str">
        <f t="shared" si="1"/>
        <v>Health Facilities</v>
      </c>
      <c r="C541" s="29" t="str">
        <f t="shared" si="2"/>
        <v>11.11-11.14</v>
      </c>
      <c r="D541" s="30" t="str">
        <f t="shared" si="3"/>
        <v>70-71</v>
      </c>
      <c r="E541" s="31" t="s">
        <v>228</v>
      </c>
      <c r="F541" s="29"/>
      <c r="G541" s="29"/>
      <c r="H541" s="33" t="s">
        <v>78</v>
      </c>
      <c r="I541" s="35"/>
    </row>
    <row r="542" ht="13.5" customHeight="1">
      <c r="A542" s="28" t="s">
        <v>225</v>
      </c>
      <c r="B542" s="29" t="str">
        <f t="shared" si="1"/>
        <v>Spending Priorities</v>
      </c>
      <c r="C542" s="29" t="str">
        <f t="shared" si="2"/>
        <v>12.1-12.4</v>
      </c>
      <c r="D542" s="30" t="str">
        <f t="shared" si="3"/>
        <v>72</v>
      </c>
      <c r="E542" s="31" t="s">
        <v>228</v>
      </c>
      <c r="F542" s="29"/>
      <c r="G542" s="29"/>
      <c r="H542" s="33" t="s">
        <v>78</v>
      </c>
      <c r="I542" s="35"/>
    </row>
    <row r="543" ht="13.5" customHeight="1">
      <c r="A543" s="28" t="s">
        <v>209</v>
      </c>
      <c r="B543" s="29" t="str">
        <f t="shared" si="1"/>
        <v>Conservation and Biodiversity</v>
      </c>
      <c r="C543" s="29" t="str">
        <f t="shared" si="2"/>
        <v>7.1-7.11</v>
      </c>
      <c r="D543" s="30" t="str">
        <f t="shared" si="3"/>
        <v>35-37</v>
      </c>
      <c r="E543" s="31" t="s">
        <v>307</v>
      </c>
      <c r="F543" s="29"/>
      <c r="G543" s="29"/>
      <c r="H543" s="33"/>
      <c r="I543" s="34" t="s">
        <v>308</v>
      </c>
    </row>
    <row r="544" ht="13.5" customHeight="1">
      <c r="A544" s="28" t="s">
        <v>200</v>
      </c>
      <c r="B544" s="29" t="str">
        <f t="shared" si="1"/>
        <v>Green Belt</v>
      </c>
      <c r="C544" s="29" t="str">
        <f t="shared" si="2"/>
        <v>6.1-6.5</v>
      </c>
      <c r="D544" s="30" t="str">
        <f t="shared" si="3"/>
        <v>26-27</v>
      </c>
      <c r="E544" s="31" t="s">
        <v>228</v>
      </c>
      <c r="F544" s="29"/>
      <c r="G544" s="29"/>
      <c r="H544" s="33" t="s">
        <v>80</v>
      </c>
      <c r="I544" s="35"/>
    </row>
    <row r="545" ht="13.5" customHeight="1">
      <c r="A545" s="28" t="s">
        <v>202</v>
      </c>
      <c r="B545" s="29" t="str">
        <f t="shared" si="1"/>
        <v>Housing Allocation</v>
      </c>
      <c r="C545" s="29" t="str">
        <f t="shared" si="2"/>
        <v>6.6-6.9</v>
      </c>
      <c r="D545" s="30" t="str">
        <f t="shared" si="3"/>
        <v>27-28</v>
      </c>
      <c r="E545" s="31" t="s">
        <v>228</v>
      </c>
      <c r="F545" s="29"/>
      <c r="G545" s="29"/>
      <c r="H545" s="33" t="s">
        <v>80</v>
      </c>
      <c r="I545" s="35"/>
    </row>
    <row r="546" ht="13.5" customHeight="1">
      <c r="A546" s="28" t="s">
        <v>204</v>
      </c>
      <c r="B546" s="29" t="str">
        <f t="shared" si="1"/>
        <v>Green Gap</v>
      </c>
      <c r="C546" s="29" t="str">
        <f t="shared" si="2"/>
        <v>6.10</v>
      </c>
      <c r="D546" s="30" t="str">
        <f t="shared" si="3"/>
        <v>28</v>
      </c>
      <c r="E546" s="31" t="s">
        <v>228</v>
      </c>
      <c r="F546" s="29"/>
      <c r="G546" s="29"/>
      <c r="H546" s="33" t="s">
        <v>80</v>
      </c>
      <c r="I546" s="35"/>
    </row>
    <row r="547" ht="13.5" customHeight="1">
      <c r="A547" s="28" t="s">
        <v>205</v>
      </c>
      <c r="B547" s="29" t="str">
        <f t="shared" si="1"/>
        <v>Infill</v>
      </c>
      <c r="C547" s="29" t="str">
        <f t="shared" si="2"/>
        <v>6.11-.6.19</v>
      </c>
      <c r="D547" s="30" t="str">
        <f t="shared" si="3"/>
        <v>29-30</v>
      </c>
      <c r="E547" s="31" t="s">
        <v>228</v>
      </c>
      <c r="F547" s="29"/>
      <c r="G547" s="29"/>
      <c r="H547" s="33" t="s">
        <v>80</v>
      </c>
      <c r="I547" s="35"/>
    </row>
    <row r="548" ht="13.5" customHeight="1">
      <c r="A548" s="28" t="s">
        <v>206</v>
      </c>
      <c r="B548" s="29" t="str">
        <f t="shared" si="1"/>
        <v>Housing Mix</v>
      </c>
      <c r="C548" s="29" t="str">
        <f t="shared" si="2"/>
        <v>6.11-.6.19</v>
      </c>
      <c r="D548" s="30" t="str">
        <f t="shared" si="3"/>
        <v>29-30</v>
      </c>
      <c r="E548" s="31" t="s">
        <v>228</v>
      </c>
      <c r="F548" s="29"/>
      <c r="G548" s="29"/>
      <c r="H548" s="33" t="s">
        <v>80</v>
      </c>
      <c r="I548" s="35"/>
    </row>
    <row r="549" ht="13.5" customHeight="1">
      <c r="A549" s="28" t="s">
        <v>207</v>
      </c>
      <c r="B549" s="29" t="str">
        <f t="shared" si="1"/>
        <v>Affordable Housing</v>
      </c>
      <c r="C549" s="29" t="str">
        <f t="shared" si="2"/>
        <v>6.11-.6.19</v>
      </c>
      <c r="D549" s="30" t="str">
        <f t="shared" si="3"/>
        <v>29-30</v>
      </c>
      <c r="E549" s="31" t="s">
        <v>228</v>
      </c>
      <c r="F549" s="29"/>
      <c r="G549" s="29"/>
      <c r="H549" s="33" t="s">
        <v>80</v>
      </c>
      <c r="I549" s="35"/>
    </row>
    <row r="550" ht="13.5" customHeight="1">
      <c r="A550" s="28" t="s">
        <v>208</v>
      </c>
      <c r="B550" s="29" t="str">
        <f t="shared" si="1"/>
        <v>Design Criteria</v>
      </c>
      <c r="C550" s="29" t="str">
        <f t="shared" si="2"/>
        <v>6.20-6.25</v>
      </c>
      <c r="D550" s="30" t="str">
        <f t="shared" si="3"/>
        <v>31-34</v>
      </c>
      <c r="E550" s="31" t="s">
        <v>228</v>
      </c>
      <c r="F550" s="29"/>
      <c r="G550" s="29"/>
      <c r="H550" s="33" t="s">
        <v>80</v>
      </c>
      <c r="I550" s="35"/>
    </row>
    <row r="551" ht="13.5" customHeight="1">
      <c r="A551" s="28" t="s">
        <v>209</v>
      </c>
      <c r="B551" s="29" t="str">
        <f t="shared" si="1"/>
        <v>Conservation and Biodiversity</v>
      </c>
      <c r="C551" s="29" t="str">
        <f t="shared" si="2"/>
        <v>7.1-7.11</v>
      </c>
      <c r="D551" s="30" t="str">
        <f t="shared" si="3"/>
        <v>35-37</v>
      </c>
      <c r="E551" s="31" t="s">
        <v>228</v>
      </c>
      <c r="F551" s="29"/>
      <c r="G551" s="29"/>
      <c r="H551" s="33" t="s">
        <v>80</v>
      </c>
      <c r="I551" s="35"/>
    </row>
    <row r="552" ht="13.5" customHeight="1">
      <c r="A552" s="28" t="s">
        <v>210</v>
      </c>
      <c r="B552" s="29" t="str">
        <f t="shared" si="1"/>
        <v>Green Spaces</v>
      </c>
      <c r="C552" s="29" t="str">
        <f t="shared" si="2"/>
        <v>7.12-7.14</v>
      </c>
      <c r="D552" s="30" t="str">
        <f t="shared" si="3"/>
        <v>37-39</v>
      </c>
      <c r="E552" s="31" t="s">
        <v>228</v>
      </c>
      <c r="F552" s="29"/>
      <c r="G552" s="29"/>
      <c r="H552" s="33" t="s">
        <v>80</v>
      </c>
      <c r="I552" s="35"/>
    </row>
    <row r="553" ht="13.5" customHeight="1">
      <c r="A553" s="28" t="s">
        <v>211</v>
      </c>
      <c r="B553" s="29" t="str">
        <f t="shared" si="1"/>
        <v>Cherished Views</v>
      </c>
      <c r="C553" s="29" t="str">
        <f t="shared" si="2"/>
        <v>7.15-7.27</v>
      </c>
      <c r="D553" s="30" t="str">
        <f t="shared" si="3"/>
        <v>39-46</v>
      </c>
      <c r="E553" s="31" t="s">
        <v>228</v>
      </c>
      <c r="F553" s="29"/>
      <c r="G553" s="29"/>
      <c r="H553" s="33" t="s">
        <v>80</v>
      </c>
      <c r="I553" s="35"/>
    </row>
    <row r="554" ht="13.5" customHeight="1">
      <c r="A554" s="28" t="s">
        <v>212</v>
      </c>
      <c r="B554" s="29" t="str">
        <f t="shared" si="1"/>
        <v>Hedgerows</v>
      </c>
      <c r="C554" s="29" t="str">
        <f t="shared" si="2"/>
        <v>7.28-7.29</v>
      </c>
      <c r="D554" s="30" t="str">
        <f t="shared" si="3"/>
        <v>47</v>
      </c>
      <c r="E554" s="31" t="s">
        <v>228</v>
      </c>
      <c r="F554" s="29"/>
      <c r="G554" s="29"/>
      <c r="H554" s="33" t="s">
        <v>80</v>
      </c>
      <c r="I554" s="35"/>
    </row>
    <row r="555" ht="13.5" customHeight="1">
      <c r="A555" s="28" t="s">
        <v>213</v>
      </c>
      <c r="B555" s="29" t="str">
        <f t="shared" si="1"/>
        <v>Hunsdon Mead</v>
      </c>
      <c r="C555" s="29" t="str">
        <f t="shared" si="2"/>
        <v>7.30-7.37</v>
      </c>
      <c r="D555" s="30" t="str">
        <f t="shared" si="3"/>
        <v>48-50</v>
      </c>
      <c r="E555" s="31" t="s">
        <v>228</v>
      </c>
      <c r="F555" s="29"/>
      <c r="G555" s="29"/>
      <c r="H555" s="33" t="s">
        <v>80</v>
      </c>
      <c r="I555" s="35"/>
    </row>
    <row r="556" ht="13.5" customHeight="1">
      <c r="A556" s="28" t="s">
        <v>214</v>
      </c>
      <c r="B556" s="29" t="str">
        <f t="shared" si="1"/>
        <v>Renewable Energy</v>
      </c>
      <c r="C556" s="29" t="str">
        <f t="shared" si="2"/>
        <v>7.38-7.41</v>
      </c>
      <c r="D556" s="30" t="str">
        <f t="shared" si="3"/>
        <v>50-51</v>
      </c>
      <c r="E556" s="31" t="s">
        <v>228</v>
      </c>
      <c r="F556" s="29"/>
      <c r="G556" s="29"/>
      <c r="H556" s="33" t="s">
        <v>80</v>
      </c>
      <c r="I556" s="35"/>
    </row>
    <row r="557" ht="13.5" customHeight="1">
      <c r="A557" s="28" t="s">
        <v>215</v>
      </c>
      <c r="B557" s="29" t="str">
        <f t="shared" si="1"/>
        <v>Heritage and Conservation</v>
      </c>
      <c r="C557" s="29" t="str">
        <f t="shared" si="2"/>
        <v>8.1-8.26</v>
      </c>
      <c r="D557" s="30" t="str">
        <f t="shared" si="3"/>
        <v>52-58</v>
      </c>
      <c r="E557" s="31" t="s">
        <v>228</v>
      </c>
      <c r="F557" s="29"/>
      <c r="G557" s="29"/>
      <c r="H557" s="33" t="s">
        <v>80</v>
      </c>
      <c r="I557" s="35"/>
    </row>
    <row r="558" ht="13.5" customHeight="1">
      <c r="A558" s="28" t="s">
        <v>216</v>
      </c>
      <c r="B558" s="29" t="str">
        <f t="shared" si="1"/>
        <v>Heritage Assets</v>
      </c>
      <c r="C558" s="29" t="str">
        <f t="shared" si="2"/>
        <v>8.27-8.31</v>
      </c>
      <c r="D558" s="30" t="str">
        <f t="shared" si="3"/>
        <v>59-61</v>
      </c>
      <c r="E558" s="31" t="s">
        <v>228</v>
      </c>
      <c r="F558" s="29"/>
      <c r="G558" s="29"/>
      <c r="H558" s="33" t="s">
        <v>80</v>
      </c>
      <c r="I558" s="35"/>
    </row>
    <row r="559" ht="13.5" customHeight="1">
      <c r="A559" s="28" t="s">
        <v>217</v>
      </c>
      <c r="B559" s="29" t="str">
        <f t="shared" si="1"/>
        <v>Traffic Impact</v>
      </c>
      <c r="C559" s="29" t="str">
        <f t="shared" si="2"/>
        <v>9.1-9.11</v>
      </c>
      <c r="D559" s="30" t="str">
        <f t="shared" si="3"/>
        <v>62-64</v>
      </c>
      <c r="E559" s="31" t="s">
        <v>228</v>
      </c>
      <c r="F559" s="29"/>
      <c r="G559" s="29"/>
      <c r="H559" s="33" t="s">
        <v>80</v>
      </c>
      <c r="I559" s="35"/>
    </row>
    <row r="560" ht="13.5" customHeight="1">
      <c r="A560" s="28" t="s">
        <v>219</v>
      </c>
      <c r="B560" s="29" t="str">
        <f t="shared" si="1"/>
        <v>Sustainable Travel</v>
      </c>
      <c r="C560" s="29" t="str">
        <f t="shared" si="2"/>
        <v>9.12-9.14</v>
      </c>
      <c r="D560" s="30" t="str">
        <f t="shared" si="3"/>
        <v>64-65</v>
      </c>
      <c r="E560" s="31" t="s">
        <v>228</v>
      </c>
      <c r="F560" s="29"/>
      <c r="G560" s="29"/>
      <c r="H560" s="33" t="s">
        <v>80</v>
      </c>
      <c r="I560" s="35"/>
    </row>
    <row r="561" ht="13.5" customHeight="1">
      <c r="A561" s="28" t="s">
        <v>221</v>
      </c>
      <c r="B561" s="29" t="str">
        <f t="shared" si="1"/>
        <v>New Businesses</v>
      </c>
      <c r="C561" s="29" t="str">
        <f t="shared" si="2"/>
        <v>10.1-10.4</v>
      </c>
      <c r="D561" s="30" t="str">
        <f t="shared" si="3"/>
        <v>66-67</v>
      </c>
      <c r="E561" s="31" t="s">
        <v>228</v>
      </c>
      <c r="F561" s="29"/>
      <c r="G561" s="29"/>
      <c r="H561" s="33" t="s">
        <v>80</v>
      </c>
      <c r="I561" s="35"/>
    </row>
    <row r="562" ht="13.5" customHeight="1">
      <c r="A562" s="28" t="s">
        <v>222</v>
      </c>
      <c r="B562" s="29" t="str">
        <f t="shared" si="1"/>
        <v>Recreation Space</v>
      </c>
      <c r="C562" s="29" t="str">
        <f t="shared" si="2"/>
        <v>11.1-11.10</v>
      </c>
      <c r="D562" s="30" t="str">
        <f t="shared" si="3"/>
        <v>68-69</v>
      </c>
      <c r="E562" s="31" t="s">
        <v>228</v>
      </c>
      <c r="F562" s="29"/>
      <c r="G562" s="29"/>
      <c r="H562" s="33" t="s">
        <v>80</v>
      </c>
      <c r="I562" s="35"/>
    </row>
    <row r="563" ht="13.5" customHeight="1">
      <c r="A563" s="28" t="s">
        <v>223</v>
      </c>
      <c r="B563" s="29" t="str">
        <f t="shared" si="1"/>
        <v>Open Space</v>
      </c>
      <c r="C563" s="29" t="str">
        <f t="shared" si="2"/>
        <v>11.1-11.10</v>
      </c>
      <c r="D563" s="30" t="str">
        <f t="shared" si="3"/>
        <v>68-69</v>
      </c>
      <c r="E563" s="31" t="s">
        <v>228</v>
      </c>
      <c r="F563" s="29"/>
      <c r="G563" s="29"/>
      <c r="H563" s="33" t="s">
        <v>80</v>
      </c>
      <c r="I563" s="35"/>
    </row>
    <row r="564" ht="13.5" customHeight="1">
      <c r="A564" s="28" t="s">
        <v>224</v>
      </c>
      <c r="B564" s="29" t="str">
        <f t="shared" si="1"/>
        <v>Health Facilities</v>
      </c>
      <c r="C564" s="29" t="str">
        <f t="shared" si="2"/>
        <v>11.11-11.14</v>
      </c>
      <c r="D564" s="30" t="str">
        <f t="shared" si="3"/>
        <v>70-71</v>
      </c>
      <c r="E564" s="31" t="s">
        <v>228</v>
      </c>
      <c r="F564" s="29"/>
      <c r="G564" s="29"/>
      <c r="H564" s="33" t="s">
        <v>80</v>
      </c>
      <c r="I564" s="35"/>
    </row>
    <row r="565" ht="13.5" customHeight="1">
      <c r="A565" s="28" t="s">
        <v>225</v>
      </c>
      <c r="B565" s="29" t="str">
        <f t="shared" si="1"/>
        <v>Spending Priorities</v>
      </c>
      <c r="C565" s="29" t="str">
        <f t="shared" si="2"/>
        <v>12.1-12.4</v>
      </c>
      <c r="D565" s="30" t="str">
        <f t="shared" si="3"/>
        <v>72</v>
      </c>
      <c r="E565" s="31" t="s">
        <v>228</v>
      </c>
      <c r="F565" s="29"/>
      <c r="G565" s="29"/>
      <c r="H565" s="33" t="s">
        <v>80</v>
      </c>
      <c r="I565" s="35"/>
    </row>
    <row r="566" ht="13.5" customHeight="1">
      <c r="A566" s="28" t="s">
        <v>226</v>
      </c>
      <c r="B566" s="29" t="str">
        <f t="shared" si="1"/>
        <v>General</v>
      </c>
      <c r="C566" s="29" t="str">
        <f t="shared" si="2"/>
        <v>N/A</v>
      </c>
      <c r="D566" s="30" t="str">
        <f t="shared" si="3"/>
        <v>N/A</v>
      </c>
      <c r="E566" s="31" t="s">
        <v>309</v>
      </c>
      <c r="F566" s="29"/>
      <c r="G566" s="29"/>
      <c r="H566" s="33" t="s">
        <v>80</v>
      </c>
      <c r="I566" s="35"/>
    </row>
    <row r="567" ht="13.5" customHeight="1">
      <c r="A567" s="28" t="s">
        <v>200</v>
      </c>
      <c r="B567" s="29" t="str">
        <f t="shared" si="1"/>
        <v>Green Belt</v>
      </c>
      <c r="C567" s="29" t="str">
        <f t="shared" si="2"/>
        <v>6.1-6.5</v>
      </c>
      <c r="D567" s="30" t="str">
        <f t="shared" si="3"/>
        <v>26-27</v>
      </c>
      <c r="E567" s="31" t="s">
        <v>228</v>
      </c>
      <c r="F567" s="29"/>
      <c r="G567" s="29"/>
      <c r="H567" s="33" t="s">
        <v>83</v>
      </c>
      <c r="I567" s="35"/>
    </row>
    <row r="568" ht="13.5" customHeight="1">
      <c r="A568" s="28" t="s">
        <v>202</v>
      </c>
      <c r="B568" s="29" t="str">
        <f t="shared" si="1"/>
        <v>Housing Allocation</v>
      </c>
      <c r="C568" s="29" t="str">
        <f t="shared" si="2"/>
        <v>6.6-6.9</v>
      </c>
      <c r="D568" s="30" t="str">
        <f t="shared" si="3"/>
        <v>27-28</v>
      </c>
      <c r="E568" s="31" t="s">
        <v>228</v>
      </c>
      <c r="F568" s="29"/>
      <c r="G568" s="29"/>
      <c r="H568" s="33" t="s">
        <v>83</v>
      </c>
      <c r="I568" s="35"/>
    </row>
    <row r="569" ht="13.5" customHeight="1">
      <c r="A569" s="28" t="s">
        <v>204</v>
      </c>
      <c r="B569" s="29" t="str">
        <f t="shared" si="1"/>
        <v>Green Gap</v>
      </c>
      <c r="C569" s="29" t="str">
        <f t="shared" si="2"/>
        <v>6.10</v>
      </c>
      <c r="D569" s="30" t="str">
        <f t="shared" si="3"/>
        <v>28</v>
      </c>
      <c r="E569" s="31" t="s">
        <v>228</v>
      </c>
      <c r="F569" s="29"/>
      <c r="G569" s="29"/>
      <c r="H569" s="33" t="s">
        <v>83</v>
      </c>
      <c r="I569" s="35"/>
    </row>
    <row r="570" ht="13.5" customHeight="1">
      <c r="A570" s="28" t="s">
        <v>205</v>
      </c>
      <c r="B570" s="29" t="str">
        <f t="shared" si="1"/>
        <v>Infill</v>
      </c>
      <c r="C570" s="29" t="str">
        <f t="shared" si="2"/>
        <v>6.11-.6.19</v>
      </c>
      <c r="D570" s="30" t="str">
        <f t="shared" si="3"/>
        <v>29-30</v>
      </c>
      <c r="E570" s="31" t="s">
        <v>228</v>
      </c>
      <c r="F570" s="29"/>
      <c r="G570" s="29"/>
      <c r="H570" s="33" t="s">
        <v>83</v>
      </c>
      <c r="I570" s="35"/>
    </row>
    <row r="571" ht="13.5" customHeight="1">
      <c r="A571" s="28" t="s">
        <v>206</v>
      </c>
      <c r="B571" s="29" t="str">
        <f t="shared" si="1"/>
        <v>Housing Mix</v>
      </c>
      <c r="C571" s="29" t="str">
        <f t="shared" si="2"/>
        <v>6.11-.6.19</v>
      </c>
      <c r="D571" s="30" t="str">
        <f t="shared" si="3"/>
        <v>29-30</v>
      </c>
      <c r="E571" s="31" t="s">
        <v>228</v>
      </c>
      <c r="F571" s="29"/>
      <c r="G571" s="29"/>
      <c r="H571" s="33" t="s">
        <v>83</v>
      </c>
      <c r="I571" s="35"/>
    </row>
    <row r="572" ht="13.5" customHeight="1">
      <c r="A572" s="28" t="s">
        <v>207</v>
      </c>
      <c r="B572" s="29" t="str">
        <f t="shared" si="1"/>
        <v>Affordable Housing</v>
      </c>
      <c r="C572" s="29" t="str">
        <f t="shared" si="2"/>
        <v>6.11-.6.19</v>
      </c>
      <c r="D572" s="30" t="str">
        <f t="shared" si="3"/>
        <v>29-30</v>
      </c>
      <c r="E572" s="31" t="s">
        <v>228</v>
      </c>
      <c r="F572" s="29"/>
      <c r="G572" s="29"/>
      <c r="H572" s="33" t="s">
        <v>83</v>
      </c>
      <c r="I572" s="35"/>
    </row>
    <row r="573" ht="13.5" customHeight="1">
      <c r="A573" s="28" t="s">
        <v>208</v>
      </c>
      <c r="B573" s="29" t="str">
        <f t="shared" si="1"/>
        <v>Design Criteria</v>
      </c>
      <c r="C573" s="29" t="str">
        <f t="shared" si="2"/>
        <v>6.20-6.25</v>
      </c>
      <c r="D573" s="30" t="str">
        <f t="shared" si="3"/>
        <v>31-34</v>
      </c>
      <c r="E573" s="31" t="s">
        <v>228</v>
      </c>
      <c r="F573" s="29"/>
      <c r="G573" s="29"/>
      <c r="H573" s="33" t="s">
        <v>83</v>
      </c>
      <c r="I573" s="35"/>
    </row>
    <row r="574" ht="13.5" customHeight="1">
      <c r="A574" s="28" t="s">
        <v>209</v>
      </c>
      <c r="B574" s="29" t="str">
        <f t="shared" si="1"/>
        <v>Conservation and Biodiversity</v>
      </c>
      <c r="C574" s="29" t="str">
        <f t="shared" si="2"/>
        <v>7.1-7.11</v>
      </c>
      <c r="D574" s="30" t="str">
        <f t="shared" si="3"/>
        <v>35-37</v>
      </c>
      <c r="E574" s="31" t="s">
        <v>228</v>
      </c>
      <c r="F574" s="29"/>
      <c r="G574" s="29"/>
      <c r="H574" s="33" t="s">
        <v>83</v>
      </c>
      <c r="I574" s="35"/>
    </row>
    <row r="575" ht="13.5" customHeight="1">
      <c r="A575" s="28" t="s">
        <v>210</v>
      </c>
      <c r="B575" s="29" t="str">
        <f t="shared" si="1"/>
        <v>Green Spaces</v>
      </c>
      <c r="C575" s="29" t="str">
        <f t="shared" si="2"/>
        <v>7.12-7.14</v>
      </c>
      <c r="D575" s="30" t="str">
        <f t="shared" si="3"/>
        <v>37-39</v>
      </c>
      <c r="E575" s="31" t="s">
        <v>228</v>
      </c>
      <c r="F575" s="29"/>
      <c r="G575" s="29"/>
      <c r="H575" s="33" t="s">
        <v>83</v>
      </c>
      <c r="I575" s="35"/>
    </row>
    <row r="576" ht="13.5" customHeight="1">
      <c r="A576" s="28" t="s">
        <v>211</v>
      </c>
      <c r="B576" s="29" t="str">
        <f t="shared" si="1"/>
        <v>Cherished Views</v>
      </c>
      <c r="C576" s="29" t="str">
        <f t="shared" si="2"/>
        <v>7.15-7.27</v>
      </c>
      <c r="D576" s="30" t="str">
        <f t="shared" si="3"/>
        <v>39-46</v>
      </c>
      <c r="E576" s="31" t="s">
        <v>228</v>
      </c>
      <c r="F576" s="29"/>
      <c r="G576" s="29"/>
      <c r="H576" s="33" t="s">
        <v>83</v>
      </c>
      <c r="I576" s="35"/>
    </row>
    <row r="577" ht="13.5" customHeight="1">
      <c r="A577" s="28" t="s">
        <v>212</v>
      </c>
      <c r="B577" s="29" t="str">
        <f t="shared" si="1"/>
        <v>Hedgerows</v>
      </c>
      <c r="C577" s="29" t="str">
        <f t="shared" si="2"/>
        <v>7.28-7.29</v>
      </c>
      <c r="D577" s="30" t="str">
        <f t="shared" si="3"/>
        <v>47</v>
      </c>
      <c r="E577" s="31" t="s">
        <v>228</v>
      </c>
      <c r="F577" s="29"/>
      <c r="G577" s="29"/>
      <c r="H577" s="33" t="s">
        <v>83</v>
      </c>
      <c r="I577" s="35"/>
    </row>
    <row r="578" ht="13.5" customHeight="1">
      <c r="A578" s="28" t="s">
        <v>213</v>
      </c>
      <c r="B578" s="29" t="str">
        <f t="shared" si="1"/>
        <v>Hunsdon Mead</v>
      </c>
      <c r="C578" s="29" t="str">
        <f t="shared" si="2"/>
        <v>7.30-7.37</v>
      </c>
      <c r="D578" s="30" t="str">
        <f t="shared" si="3"/>
        <v>48-50</v>
      </c>
      <c r="E578" s="31" t="s">
        <v>228</v>
      </c>
      <c r="F578" s="29"/>
      <c r="G578" s="29"/>
      <c r="H578" s="33" t="s">
        <v>83</v>
      </c>
      <c r="I578" s="35"/>
    </row>
    <row r="579" ht="13.5" customHeight="1">
      <c r="A579" s="28" t="s">
        <v>214</v>
      </c>
      <c r="B579" s="29" t="str">
        <f t="shared" si="1"/>
        <v>Renewable Energy</v>
      </c>
      <c r="C579" s="29" t="str">
        <f t="shared" si="2"/>
        <v>7.38-7.41</v>
      </c>
      <c r="D579" s="30" t="str">
        <f t="shared" si="3"/>
        <v>50-51</v>
      </c>
      <c r="E579" s="31" t="s">
        <v>310</v>
      </c>
      <c r="F579" s="29"/>
      <c r="G579" s="29"/>
      <c r="H579" s="33" t="s">
        <v>83</v>
      </c>
      <c r="I579" s="35"/>
    </row>
    <row r="580" ht="13.5" customHeight="1">
      <c r="A580" s="28" t="s">
        <v>215</v>
      </c>
      <c r="B580" s="29" t="str">
        <f t="shared" si="1"/>
        <v>Heritage and Conservation</v>
      </c>
      <c r="C580" s="29" t="str">
        <f t="shared" si="2"/>
        <v>8.1-8.26</v>
      </c>
      <c r="D580" s="30" t="str">
        <f t="shared" si="3"/>
        <v>52-58</v>
      </c>
      <c r="E580" s="31" t="s">
        <v>228</v>
      </c>
      <c r="F580" s="29"/>
      <c r="G580" s="29"/>
      <c r="H580" s="33" t="s">
        <v>83</v>
      </c>
      <c r="I580" s="35"/>
    </row>
    <row r="581" ht="13.5" customHeight="1">
      <c r="A581" s="28" t="s">
        <v>216</v>
      </c>
      <c r="B581" s="29" t="str">
        <f t="shared" si="1"/>
        <v>Heritage Assets</v>
      </c>
      <c r="C581" s="29" t="str">
        <f t="shared" si="2"/>
        <v>8.27-8.31</v>
      </c>
      <c r="D581" s="30" t="str">
        <f t="shared" si="3"/>
        <v>59-61</v>
      </c>
      <c r="E581" s="31" t="s">
        <v>228</v>
      </c>
      <c r="F581" s="29"/>
      <c r="G581" s="29"/>
      <c r="H581" s="33" t="s">
        <v>83</v>
      </c>
      <c r="I581" s="35"/>
    </row>
    <row r="582" ht="13.5" customHeight="1">
      <c r="A582" s="28" t="s">
        <v>217</v>
      </c>
      <c r="B582" s="29" t="str">
        <f t="shared" si="1"/>
        <v>Traffic Impact</v>
      </c>
      <c r="C582" s="29" t="str">
        <f t="shared" si="2"/>
        <v>9.1-9.11</v>
      </c>
      <c r="D582" s="30" t="str">
        <f t="shared" si="3"/>
        <v>62-64</v>
      </c>
      <c r="E582" s="31" t="s">
        <v>311</v>
      </c>
      <c r="F582" s="29"/>
      <c r="G582" s="29"/>
      <c r="H582" s="33" t="s">
        <v>83</v>
      </c>
      <c r="I582" s="35"/>
    </row>
    <row r="583" ht="13.5" customHeight="1">
      <c r="A583" s="28" t="s">
        <v>219</v>
      </c>
      <c r="B583" s="29" t="str">
        <f t="shared" si="1"/>
        <v>Sustainable Travel</v>
      </c>
      <c r="C583" s="29" t="str">
        <f t="shared" si="2"/>
        <v>9.12-9.14</v>
      </c>
      <c r="D583" s="30" t="str">
        <f t="shared" si="3"/>
        <v>64-65</v>
      </c>
      <c r="E583" s="31" t="s">
        <v>228</v>
      </c>
      <c r="F583" s="29"/>
      <c r="G583" s="29"/>
      <c r="H583" s="33" t="s">
        <v>83</v>
      </c>
      <c r="I583" s="35"/>
    </row>
    <row r="584" ht="13.5" customHeight="1">
      <c r="A584" s="28" t="s">
        <v>221</v>
      </c>
      <c r="B584" s="29" t="str">
        <f t="shared" si="1"/>
        <v>New Businesses</v>
      </c>
      <c r="C584" s="29" t="str">
        <f t="shared" si="2"/>
        <v>10.1-10.4</v>
      </c>
      <c r="D584" s="30" t="str">
        <f t="shared" si="3"/>
        <v>66-67</v>
      </c>
      <c r="E584" s="31" t="s">
        <v>228</v>
      </c>
      <c r="F584" s="29"/>
      <c r="G584" s="29"/>
      <c r="H584" s="33" t="s">
        <v>83</v>
      </c>
      <c r="I584" s="35"/>
    </row>
    <row r="585" ht="13.5" customHeight="1">
      <c r="A585" s="28" t="s">
        <v>222</v>
      </c>
      <c r="B585" s="29" t="str">
        <f t="shared" si="1"/>
        <v>Recreation Space</v>
      </c>
      <c r="C585" s="29" t="str">
        <f t="shared" si="2"/>
        <v>11.1-11.10</v>
      </c>
      <c r="D585" s="30" t="str">
        <f t="shared" si="3"/>
        <v>68-69</v>
      </c>
      <c r="E585" s="31" t="s">
        <v>228</v>
      </c>
      <c r="F585" s="29"/>
      <c r="G585" s="29"/>
      <c r="H585" s="33" t="s">
        <v>83</v>
      </c>
      <c r="I585" s="35"/>
    </row>
    <row r="586" ht="13.5" customHeight="1">
      <c r="A586" s="28" t="s">
        <v>223</v>
      </c>
      <c r="B586" s="29" t="str">
        <f t="shared" si="1"/>
        <v>Open Space</v>
      </c>
      <c r="C586" s="29" t="str">
        <f t="shared" si="2"/>
        <v>11.1-11.10</v>
      </c>
      <c r="D586" s="30" t="str">
        <f t="shared" si="3"/>
        <v>68-69</v>
      </c>
      <c r="E586" s="31" t="s">
        <v>228</v>
      </c>
      <c r="F586" s="29"/>
      <c r="G586" s="29"/>
      <c r="H586" s="33" t="s">
        <v>83</v>
      </c>
      <c r="I586" s="35"/>
    </row>
    <row r="587" ht="13.5" customHeight="1">
      <c r="A587" s="28" t="s">
        <v>224</v>
      </c>
      <c r="B587" s="29" t="str">
        <f t="shared" si="1"/>
        <v>Health Facilities</v>
      </c>
      <c r="C587" s="29" t="str">
        <f t="shared" si="2"/>
        <v>11.11-11.14</v>
      </c>
      <c r="D587" s="30" t="str">
        <f t="shared" si="3"/>
        <v>70-71</v>
      </c>
      <c r="E587" s="31" t="s">
        <v>228</v>
      </c>
      <c r="F587" s="29"/>
      <c r="G587" s="29"/>
      <c r="H587" s="33" t="s">
        <v>83</v>
      </c>
      <c r="I587" s="35"/>
    </row>
    <row r="588" ht="13.5" customHeight="1">
      <c r="A588" s="28" t="s">
        <v>225</v>
      </c>
      <c r="B588" s="29" t="str">
        <f t="shared" si="1"/>
        <v>Spending Priorities</v>
      </c>
      <c r="C588" s="29" t="str">
        <f t="shared" si="2"/>
        <v>12.1-12.4</v>
      </c>
      <c r="D588" s="30" t="str">
        <f t="shared" si="3"/>
        <v>72</v>
      </c>
      <c r="E588" s="31" t="s">
        <v>228</v>
      </c>
      <c r="F588" s="29"/>
      <c r="G588" s="29"/>
      <c r="H588" s="33" t="s">
        <v>83</v>
      </c>
      <c r="I588" s="35"/>
    </row>
    <row r="589" ht="13.5" customHeight="1">
      <c r="A589" s="28" t="s">
        <v>226</v>
      </c>
      <c r="B589" s="29" t="str">
        <f t="shared" si="1"/>
        <v>General</v>
      </c>
      <c r="C589" s="29" t="str">
        <f t="shared" si="2"/>
        <v>N/A</v>
      </c>
      <c r="D589" s="30" t="str">
        <f t="shared" si="3"/>
        <v>N/A</v>
      </c>
      <c r="E589" s="31" t="s">
        <v>312</v>
      </c>
      <c r="F589" s="29"/>
      <c r="G589" s="29"/>
      <c r="H589" s="33"/>
      <c r="I589" s="35"/>
    </row>
    <row r="590" ht="13.5" customHeight="1">
      <c r="A590" s="28" t="s">
        <v>200</v>
      </c>
      <c r="B590" s="29" t="str">
        <f t="shared" si="1"/>
        <v>Green Belt</v>
      </c>
      <c r="C590" s="29" t="str">
        <f t="shared" si="2"/>
        <v>6.1-6.5</v>
      </c>
      <c r="D590" s="30" t="str">
        <f t="shared" si="3"/>
        <v>26-27</v>
      </c>
      <c r="E590" s="31" t="s">
        <v>228</v>
      </c>
      <c r="F590" s="29"/>
      <c r="G590" s="29"/>
      <c r="H590" s="33" t="s">
        <v>85</v>
      </c>
      <c r="I590" s="35"/>
    </row>
    <row r="591" ht="13.5" customHeight="1">
      <c r="A591" s="28" t="s">
        <v>202</v>
      </c>
      <c r="B591" s="29" t="str">
        <f t="shared" si="1"/>
        <v>Housing Allocation</v>
      </c>
      <c r="C591" s="29" t="str">
        <f t="shared" si="2"/>
        <v>6.6-6.9</v>
      </c>
      <c r="D591" s="30" t="str">
        <f t="shared" si="3"/>
        <v>27-28</v>
      </c>
      <c r="E591" s="31" t="s">
        <v>228</v>
      </c>
      <c r="F591" s="29"/>
      <c r="G591" s="29"/>
      <c r="H591" s="33" t="s">
        <v>85</v>
      </c>
      <c r="I591" s="35"/>
    </row>
    <row r="592" ht="13.5" customHeight="1">
      <c r="A592" s="28" t="s">
        <v>204</v>
      </c>
      <c r="B592" s="29" t="str">
        <f t="shared" si="1"/>
        <v>Green Gap</v>
      </c>
      <c r="C592" s="29" t="str">
        <f t="shared" si="2"/>
        <v>6.10</v>
      </c>
      <c r="D592" s="30" t="str">
        <f t="shared" si="3"/>
        <v>28</v>
      </c>
      <c r="E592" s="31" t="s">
        <v>228</v>
      </c>
      <c r="F592" s="29"/>
      <c r="G592" s="29"/>
      <c r="H592" s="33" t="s">
        <v>85</v>
      </c>
      <c r="I592" s="35"/>
    </row>
    <row r="593" ht="13.5" customHeight="1">
      <c r="A593" s="28" t="s">
        <v>205</v>
      </c>
      <c r="B593" s="29" t="str">
        <f t="shared" si="1"/>
        <v>Infill</v>
      </c>
      <c r="C593" s="29" t="str">
        <f t="shared" si="2"/>
        <v>6.11-.6.19</v>
      </c>
      <c r="D593" s="30" t="str">
        <f t="shared" si="3"/>
        <v>29-30</v>
      </c>
      <c r="E593" s="31" t="s">
        <v>228</v>
      </c>
      <c r="F593" s="29"/>
      <c r="G593" s="29"/>
      <c r="H593" s="33" t="s">
        <v>85</v>
      </c>
      <c r="I593" s="35"/>
    </row>
    <row r="594" ht="13.5" customHeight="1">
      <c r="A594" s="28" t="s">
        <v>206</v>
      </c>
      <c r="B594" s="29" t="str">
        <f t="shared" si="1"/>
        <v>Housing Mix</v>
      </c>
      <c r="C594" s="29" t="str">
        <f t="shared" si="2"/>
        <v>6.11-.6.19</v>
      </c>
      <c r="D594" s="30" t="str">
        <f t="shared" si="3"/>
        <v>29-30</v>
      </c>
      <c r="E594" s="31" t="s">
        <v>228</v>
      </c>
      <c r="F594" s="29"/>
      <c r="G594" s="29"/>
      <c r="H594" s="33" t="s">
        <v>85</v>
      </c>
      <c r="I594" s="35"/>
    </row>
    <row r="595" ht="13.5" customHeight="1">
      <c r="A595" s="28" t="s">
        <v>207</v>
      </c>
      <c r="B595" s="29" t="str">
        <f t="shared" si="1"/>
        <v>Affordable Housing</v>
      </c>
      <c r="C595" s="29" t="str">
        <f t="shared" si="2"/>
        <v>6.11-.6.19</v>
      </c>
      <c r="D595" s="30" t="str">
        <f t="shared" si="3"/>
        <v>29-30</v>
      </c>
      <c r="E595" s="31" t="s">
        <v>228</v>
      </c>
      <c r="F595" s="29"/>
      <c r="G595" s="29"/>
      <c r="H595" s="33" t="s">
        <v>85</v>
      </c>
      <c r="I595" s="35"/>
    </row>
    <row r="596" ht="13.5" customHeight="1">
      <c r="A596" s="28" t="s">
        <v>208</v>
      </c>
      <c r="B596" s="29" t="str">
        <f t="shared" si="1"/>
        <v>Design Criteria</v>
      </c>
      <c r="C596" s="29" t="str">
        <f t="shared" si="2"/>
        <v>6.20-6.25</v>
      </c>
      <c r="D596" s="30" t="str">
        <f t="shared" si="3"/>
        <v>31-34</v>
      </c>
      <c r="E596" s="31" t="s">
        <v>228</v>
      </c>
      <c r="F596" s="29"/>
      <c r="G596" s="29"/>
      <c r="H596" s="33" t="s">
        <v>85</v>
      </c>
      <c r="I596" s="35"/>
    </row>
    <row r="597" ht="13.5" customHeight="1">
      <c r="A597" s="28" t="s">
        <v>209</v>
      </c>
      <c r="B597" s="29" t="str">
        <f t="shared" si="1"/>
        <v>Conservation and Biodiversity</v>
      </c>
      <c r="C597" s="29" t="str">
        <f t="shared" si="2"/>
        <v>7.1-7.11</v>
      </c>
      <c r="D597" s="30" t="str">
        <f t="shared" si="3"/>
        <v>35-37</v>
      </c>
      <c r="E597" s="31" t="s">
        <v>228</v>
      </c>
      <c r="F597" s="29"/>
      <c r="G597" s="29"/>
      <c r="H597" s="33" t="s">
        <v>85</v>
      </c>
      <c r="I597" s="35"/>
    </row>
    <row r="598" ht="13.5" customHeight="1">
      <c r="A598" s="28" t="s">
        <v>210</v>
      </c>
      <c r="B598" s="29" t="str">
        <f t="shared" si="1"/>
        <v>Green Spaces</v>
      </c>
      <c r="C598" s="29" t="str">
        <f t="shared" si="2"/>
        <v>7.12-7.14</v>
      </c>
      <c r="D598" s="30" t="str">
        <f t="shared" si="3"/>
        <v>37-39</v>
      </c>
      <c r="E598" s="31" t="s">
        <v>228</v>
      </c>
      <c r="F598" s="29"/>
      <c r="G598" s="29"/>
      <c r="H598" s="33" t="s">
        <v>85</v>
      </c>
      <c r="I598" s="35"/>
    </row>
    <row r="599" ht="13.5" customHeight="1">
      <c r="A599" s="28" t="s">
        <v>211</v>
      </c>
      <c r="B599" s="29" t="str">
        <f t="shared" si="1"/>
        <v>Cherished Views</v>
      </c>
      <c r="C599" s="29" t="str">
        <f t="shared" si="2"/>
        <v>7.15-7.27</v>
      </c>
      <c r="D599" s="30" t="str">
        <f t="shared" si="3"/>
        <v>39-46</v>
      </c>
      <c r="E599" s="31" t="s">
        <v>228</v>
      </c>
      <c r="F599" s="29"/>
      <c r="G599" s="29"/>
      <c r="H599" s="33" t="s">
        <v>85</v>
      </c>
      <c r="I599" s="35"/>
    </row>
    <row r="600" ht="13.5" customHeight="1">
      <c r="A600" s="28" t="s">
        <v>212</v>
      </c>
      <c r="B600" s="29" t="str">
        <f t="shared" si="1"/>
        <v>Hedgerows</v>
      </c>
      <c r="C600" s="29" t="str">
        <f t="shared" si="2"/>
        <v>7.28-7.29</v>
      </c>
      <c r="D600" s="30" t="str">
        <f t="shared" si="3"/>
        <v>47</v>
      </c>
      <c r="E600" s="31" t="s">
        <v>228</v>
      </c>
      <c r="F600" s="29"/>
      <c r="G600" s="29"/>
      <c r="H600" s="33" t="s">
        <v>85</v>
      </c>
      <c r="I600" s="35"/>
    </row>
    <row r="601" ht="13.5" customHeight="1">
      <c r="A601" s="28" t="s">
        <v>213</v>
      </c>
      <c r="B601" s="29" t="str">
        <f t="shared" si="1"/>
        <v>Hunsdon Mead</v>
      </c>
      <c r="C601" s="29" t="str">
        <f t="shared" si="2"/>
        <v>7.30-7.37</v>
      </c>
      <c r="D601" s="30" t="str">
        <f t="shared" si="3"/>
        <v>48-50</v>
      </c>
      <c r="E601" s="31" t="s">
        <v>228</v>
      </c>
      <c r="F601" s="29"/>
      <c r="G601" s="29"/>
      <c r="H601" s="33" t="s">
        <v>85</v>
      </c>
      <c r="I601" s="35"/>
    </row>
    <row r="602" ht="13.5" customHeight="1">
      <c r="A602" s="28" t="s">
        <v>214</v>
      </c>
      <c r="B602" s="29" t="str">
        <f t="shared" si="1"/>
        <v>Renewable Energy</v>
      </c>
      <c r="C602" s="29" t="str">
        <f t="shared" si="2"/>
        <v>7.38-7.41</v>
      </c>
      <c r="D602" s="30" t="str">
        <f t="shared" si="3"/>
        <v>50-51</v>
      </c>
      <c r="E602" s="31" t="s">
        <v>228</v>
      </c>
      <c r="F602" s="29"/>
      <c r="G602" s="29"/>
      <c r="H602" s="33" t="s">
        <v>85</v>
      </c>
      <c r="I602" s="35"/>
    </row>
    <row r="603" ht="13.5" customHeight="1">
      <c r="A603" s="28" t="s">
        <v>215</v>
      </c>
      <c r="B603" s="29" t="str">
        <f t="shared" si="1"/>
        <v>Heritage and Conservation</v>
      </c>
      <c r="C603" s="29" t="str">
        <f t="shared" si="2"/>
        <v>8.1-8.26</v>
      </c>
      <c r="D603" s="30" t="str">
        <f t="shared" si="3"/>
        <v>52-58</v>
      </c>
      <c r="E603" s="31" t="s">
        <v>228</v>
      </c>
      <c r="F603" s="29"/>
      <c r="G603" s="29"/>
      <c r="H603" s="33" t="s">
        <v>85</v>
      </c>
      <c r="I603" s="35"/>
    </row>
    <row r="604" ht="13.5" customHeight="1">
      <c r="A604" s="28" t="s">
        <v>216</v>
      </c>
      <c r="B604" s="29" t="str">
        <f t="shared" si="1"/>
        <v>Heritage Assets</v>
      </c>
      <c r="C604" s="29" t="str">
        <f t="shared" si="2"/>
        <v>8.27-8.31</v>
      </c>
      <c r="D604" s="30" t="str">
        <f t="shared" si="3"/>
        <v>59-61</v>
      </c>
      <c r="E604" s="31" t="s">
        <v>228</v>
      </c>
      <c r="F604" s="29"/>
      <c r="G604" s="29"/>
      <c r="H604" s="33" t="s">
        <v>85</v>
      </c>
      <c r="I604" s="35"/>
    </row>
    <row r="605" ht="13.5" customHeight="1">
      <c r="A605" s="28" t="s">
        <v>217</v>
      </c>
      <c r="B605" s="29" t="str">
        <f t="shared" si="1"/>
        <v>Traffic Impact</v>
      </c>
      <c r="C605" s="29" t="str">
        <f t="shared" si="2"/>
        <v>9.1-9.11</v>
      </c>
      <c r="D605" s="30" t="str">
        <f t="shared" si="3"/>
        <v>62-64</v>
      </c>
      <c r="E605" s="31" t="s">
        <v>228</v>
      </c>
      <c r="F605" s="29"/>
      <c r="G605" s="29"/>
      <c r="H605" s="33" t="s">
        <v>85</v>
      </c>
      <c r="I605" s="35"/>
    </row>
    <row r="606" ht="13.5" customHeight="1">
      <c r="A606" s="28" t="s">
        <v>219</v>
      </c>
      <c r="B606" s="29" t="str">
        <f t="shared" si="1"/>
        <v>Sustainable Travel</v>
      </c>
      <c r="C606" s="29" t="str">
        <f t="shared" si="2"/>
        <v>9.12-9.14</v>
      </c>
      <c r="D606" s="30" t="str">
        <f t="shared" si="3"/>
        <v>64-65</v>
      </c>
      <c r="E606" s="31" t="s">
        <v>228</v>
      </c>
      <c r="F606" s="29"/>
      <c r="G606" s="29"/>
      <c r="H606" s="33" t="s">
        <v>85</v>
      </c>
      <c r="I606" s="35"/>
    </row>
    <row r="607" ht="13.5" customHeight="1">
      <c r="A607" s="28" t="s">
        <v>221</v>
      </c>
      <c r="B607" s="29" t="str">
        <f t="shared" si="1"/>
        <v>New Businesses</v>
      </c>
      <c r="C607" s="29" t="str">
        <f t="shared" si="2"/>
        <v>10.1-10.4</v>
      </c>
      <c r="D607" s="30" t="str">
        <f t="shared" si="3"/>
        <v>66-67</v>
      </c>
      <c r="E607" s="31" t="s">
        <v>228</v>
      </c>
      <c r="F607" s="29"/>
      <c r="G607" s="29"/>
      <c r="H607" s="33" t="s">
        <v>85</v>
      </c>
      <c r="I607" s="35"/>
    </row>
    <row r="608" ht="13.5" customHeight="1">
      <c r="A608" s="28" t="s">
        <v>222</v>
      </c>
      <c r="B608" s="29" t="str">
        <f t="shared" si="1"/>
        <v>Recreation Space</v>
      </c>
      <c r="C608" s="29" t="str">
        <f t="shared" si="2"/>
        <v>11.1-11.10</v>
      </c>
      <c r="D608" s="30" t="str">
        <f t="shared" si="3"/>
        <v>68-69</v>
      </c>
      <c r="E608" s="31" t="s">
        <v>228</v>
      </c>
      <c r="F608" s="29"/>
      <c r="G608" s="29"/>
      <c r="H608" s="33" t="s">
        <v>85</v>
      </c>
      <c r="I608" s="35"/>
    </row>
    <row r="609" ht="13.5" customHeight="1">
      <c r="A609" s="28" t="s">
        <v>223</v>
      </c>
      <c r="B609" s="29" t="str">
        <f t="shared" si="1"/>
        <v>Open Space</v>
      </c>
      <c r="C609" s="29" t="str">
        <f t="shared" si="2"/>
        <v>11.1-11.10</v>
      </c>
      <c r="D609" s="30" t="str">
        <f t="shared" si="3"/>
        <v>68-69</v>
      </c>
      <c r="E609" s="31" t="s">
        <v>228</v>
      </c>
      <c r="F609" s="29"/>
      <c r="G609" s="29"/>
      <c r="H609" s="33" t="s">
        <v>85</v>
      </c>
      <c r="I609" s="35"/>
    </row>
    <row r="610" ht="13.5" customHeight="1">
      <c r="A610" s="28" t="s">
        <v>224</v>
      </c>
      <c r="B610" s="29" t="str">
        <f t="shared" si="1"/>
        <v>Health Facilities</v>
      </c>
      <c r="C610" s="29" t="str">
        <f t="shared" si="2"/>
        <v>11.11-11.14</v>
      </c>
      <c r="D610" s="30" t="str">
        <f t="shared" si="3"/>
        <v>70-71</v>
      </c>
      <c r="E610" s="31" t="s">
        <v>228</v>
      </c>
      <c r="F610" s="29"/>
      <c r="G610" s="29"/>
      <c r="H610" s="33" t="s">
        <v>85</v>
      </c>
      <c r="I610" s="35"/>
    </row>
    <row r="611" ht="13.5" customHeight="1">
      <c r="A611" s="28" t="s">
        <v>225</v>
      </c>
      <c r="B611" s="29" t="str">
        <f t="shared" si="1"/>
        <v>Spending Priorities</v>
      </c>
      <c r="C611" s="29" t="str">
        <f t="shared" si="2"/>
        <v>12.1-12.4</v>
      </c>
      <c r="D611" s="30" t="str">
        <f t="shared" si="3"/>
        <v>72</v>
      </c>
      <c r="E611" s="31" t="s">
        <v>228</v>
      </c>
      <c r="F611" s="29"/>
      <c r="G611" s="29"/>
      <c r="H611" s="33" t="s">
        <v>85</v>
      </c>
      <c r="I611" s="35"/>
    </row>
    <row r="612" ht="13.5" customHeight="1">
      <c r="A612" s="28" t="s">
        <v>200</v>
      </c>
      <c r="B612" s="29" t="str">
        <f t="shared" si="1"/>
        <v>Green Belt</v>
      </c>
      <c r="C612" s="29" t="str">
        <f t="shared" si="2"/>
        <v>6.1-6.5</v>
      </c>
      <c r="D612" s="30" t="str">
        <f t="shared" si="3"/>
        <v>26-27</v>
      </c>
      <c r="E612" s="31" t="s">
        <v>228</v>
      </c>
      <c r="F612" s="29"/>
      <c r="G612" s="29"/>
      <c r="H612" s="33" t="s">
        <v>88</v>
      </c>
      <c r="I612" s="35"/>
    </row>
    <row r="613" ht="13.5" customHeight="1">
      <c r="A613" s="28" t="s">
        <v>202</v>
      </c>
      <c r="B613" s="29" t="str">
        <f t="shared" si="1"/>
        <v>Housing Allocation</v>
      </c>
      <c r="C613" s="29" t="str">
        <f t="shared" si="2"/>
        <v>6.6-6.9</v>
      </c>
      <c r="D613" s="30" t="str">
        <f t="shared" si="3"/>
        <v>27-28</v>
      </c>
      <c r="E613" s="31" t="s">
        <v>228</v>
      </c>
      <c r="F613" s="29"/>
      <c r="G613" s="29"/>
      <c r="H613" s="33" t="s">
        <v>88</v>
      </c>
      <c r="I613" s="35"/>
    </row>
    <row r="614" ht="13.5" customHeight="1">
      <c r="A614" s="28" t="s">
        <v>204</v>
      </c>
      <c r="B614" s="29" t="str">
        <f t="shared" si="1"/>
        <v>Green Gap</v>
      </c>
      <c r="C614" s="29" t="str">
        <f t="shared" si="2"/>
        <v>6.10</v>
      </c>
      <c r="D614" s="30" t="str">
        <f t="shared" si="3"/>
        <v>28</v>
      </c>
      <c r="E614" s="31" t="s">
        <v>228</v>
      </c>
      <c r="F614" s="29"/>
      <c r="G614" s="29"/>
      <c r="H614" s="33" t="s">
        <v>88</v>
      </c>
      <c r="I614" s="35"/>
    </row>
    <row r="615" ht="13.5" customHeight="1">
      <c r="A615" s="28" t="s">
        <v>205</v>
      </c>
      <c r="B615" s="29" t="str">
        <f t="shared" si="1"/>
        <v>Infill</v>
      </c>
      <c r="C615" s="29" t="str">
        <f t="shared" si="2"/>
        <v>6.11-.6.19</v>
      </c>
      <c r="D615" s="30" t="str">
        <f t="shared" si="3"/>
        <v>29-30</v>
      </c>
      <c r="E615" s="31" t="s">
        <v>228</v>
      </c>
      <c r="F615" s="29"/>
      <c r="G615" s="29"/>
      <c r="H615" s="33" t="s">
        <v>88</v>
      </c>
      <c r="I615" s="35"/>
    </row>
    <row r="616" ht="13.5" customHeight="1">
      <c r="A616" s="28" t="s">
        <v>206</v>
      </c>
      <c r="B616" s="29" t="str">
        <f t="shared" si="1"/>
        <v>Housing Mix</v>
      </c>
      <c r="C616" s="29" t="str">
        <f t="shared" si="2"/>
        <v>6.11-.6.19</v>
      </c>
      <c r="D616" s="30" t="str">
        <f t="shared" si="3"/>
        <v>29-30</v>
      </c>
      <c r="E616" s="31" t="s">
        <v>228</v>
      </c>
      <c r="F616" s="29"/>
      <c r="G616" s="29"/>
      <c r="H616" s="33" t="s">
        <v>88</v>
      </c>
      <c r="I616" s="35"/>
    </row>
    <row r="617" ht="13.5" customHeight="1">
      <c r="A617" s="28" t="s">
        <v>207</v>
      </c>
      <c r="B617" s="29" t="str">
        <f t="shared" si="1"/>
        <v>Affordable Housing</v>
      </c>
      <c r="C617" s="29" t="str">
        <f t="shared" si="2"/>
        <v>6.11-.6.19</v>
      </c>
      <c r="D617" s="30" t="str">
        <f t="shared" si="3"/>
        <v>29-30</v>
      </c>
      <c r="E617" s="31" t="s">
        <v>228</v>
      </c>
      <c r="F617" s="29"/>
      <c r="G617" s="29"/>
      <c r="H617" s="33" t="s">
        <v>88</v>
      </c>
      <c r="I617" s="35"/>
    </row>
    <row r="618" ht="13.5" customHeight="1">
      <c r="A618" s="28" t="s">
        <v>208</v>
      </c>
      <c r="B618" s="29" t="str">
        <f t="shared" si="1"/>
        <v>Design Criteria</v>
      </c>
      <c r="C618" s="29" t="str">
        <f t="shared" si="2"/>
        <v>6.20-6.25</v>
      </c>
      <c r="D618" s="30" t="str">
        <f t="shared" si="3"/>
        <v>31-34</v>
      </c>
      <c r="E618" s="31" t="s">
        <v>228</v>
      </c>
      <c r="F618" s="29"/>
      <c r="G618" s="29"/>
      <c r="H618" s="33" t="s">
        <v>88</v>
      </c>
      <c r="I618" s="35"/>
    </row>
    <row r="619" ht="13.5" customHeight="1">
      <c r="A619" s="28" t="s">
        <v>209</v>
      </c>
      <c r="B619" s="29" t="str">
        <f t="shared" si="1"/>
        <v>Conservation and Biodiversity</v>
      </c>
      <c r="C619" s="29" t="str">
        <f t="shared" si="2"/>
        <v>7.1-7.11</v>
      </c>
      <c r="D619" s="30" t="str">
        <f t="shared" si="3"/>
        <v>35-37</v>
      </c>
      <c r="E619" s="31" t="s">
        <v>228</v>
      </c>
      <c r="F619" s="29"/>
      <c r="G619" s="29"/>
      <c r="H619" s="33" t="s">
        <v>88</v>
      </c>
      <c r="I619" s="35"/>
    </row>
    <row r="620" ht="13.5" customHeight="1">
      <c r="A620" s="28" t="s">
        <v>210</v>
      </c>
      <c r="B620" s="29" t="str">
        <f t="shared" si="1"/>
        <v>Green Spaces</v>
      </c>
      <c r="C620" s="29" t="str">
        <f t="shared" si="2"/>
        <v>7.12-7.14</v>
      </c>
      <c r="D620" s="30" t="str">
        <f t="shared" si="3"/>
        <v>37-39</v>
      </c>
      <c r="E620" s="31" t="s">
        <v>228</v>
      </c>
      <c r="F620" s="29"/>
      <c r="G620" s="29"/>
      <c r="H620" s="33" t="s">
        <v>88</v>
      </c>
      <c r="I620" s="35"/>
    </row>
    <row r="621" ht="13.5" customHeight="1">
      <c r="A621" s="28" t="s">
        <v>211</v>
      </c>
      <c r="B621" s="29" t="str">
        <f t="shared" si="1"/>
        <v>Cherished Views</v>
      </c>
      <c r="C621" s="29" t="str">
        <f t="shared" si="2"/>
        <v>7.15-7.27</v>
      </c>
      <c r="D621" s="30" t="str">
        <f t="shared" si="3"/>
        <v>39-46</v>
      </c>
      <c r="E621" s="31" t="s">
        <v>228</v>
      </c>
      <c r="F621" s="29"/>
      <c r="G621" s="29"/>
      <c r="H621" s="33" t="s">
        <v>88</v>
      </c>
      <c r="I621" s="35"/>
    </row>
    <row r="622" ht="13.5" customHeight="1">
      <c r="A622" s="28" t="s">
        <v>212</v>
      </c>
      <c r="B622" s="29" t="str">
        <f t="shared" si="1"/>
        <v>Hedgerows</v>
      </c>
      <c r="C622" s="29" t="str">
        <f t="shared" si="2"/>
        <v>7.28-7.29</v>
      </c>
      <c r="D622" s="30" t="str">
        <f t="shared" si="3"/>
        <v>47</v>
      </c>
      <c r="E622" s="31" t="s">
        <v>228</v>
      </c>
      <c r="F622" s="29"/>
      <c r="G622" s="29"/>
      <c r="H622" s="33" t="s">
        <v>88</v>
      </c>
      <c r="I622" s="35"/>
    </row>
    <row r="623" ht="13.5" customHeight="1">
      <c r="A623" s="28" t="s">
        <v>213</v>
      </c>
      <c r="B623" s="29" t="str">
        <f t="shared" si="1"/>
        <v>Hunsdon Mead</v>
      </c>
      <c r="C623" s="29" t="str">
        <f t="shared" si="2"/>
        <v>7.30-7.37</v>
      </c>
      <c r="D623" s="30" t="str">
        <f t="shared" si="3"/>
        <v>48-50</v>
      </c>
      <c r="E623" s="31" t="s">
        <v>228</v>
      </c>
      <c r="F623" s="29"/>
      <c r="G623" s="29"/>
      <c r="H623" s="33" t="s">
        <v>88</v>
      </c>
      <c r="I623" s="35"/>
    </row>
    <row r="624" ht="13.5" customHeight="1">
      <c r="A624" s="28" t="s">
        <v>214</v>
      </c>
      <c r="B624" s="29" t="str">
        <f t="shared" si="1"/>
        <v>Renewable Energy</v>
      </c>
      <c r="C624" s="29" t="str">
        <f t="shared" si="2"/>
        <v>7.38-7.41</v>
      </c>
      <c r="D624" s="30" t="str">
        <f t="shared" si="3"/>
        <v>50-51</v>
      </c>
      <c r="E624" s="31" t="s">
        <v>228</v>
      </c>
      <c r="F624" s="29"/>
      <c r="G624" s="29"/>
      <c r="H624" s="33" t="s">
        <v>88</v>
      </c>
      <c r="I624" s="35"/>
    </row>
    <row r="625" ht="13.5" customHeight="1">
      <c r="A625" s="28" t="s">
        <v>215</v>
      </c>
      <c r="B625" s="29" t="str">
        <f t="shared" si="1"/>
        <v>Heritage and Conservation</v>
      </c>
      <c r="C625" s="29" t="str">
        <f t="shared" si="2"/>
        <v>8.1-8.26</v>
      </c>
      <c r="D625" s="30" t="str">
        <f t="shared" si="3"/>
        <v>52-58</v>
      </c>
      <c r="E625" s="31" t="s">
        <v>228</v>
      </c>
      <c r="F625" s="29"/>
      <c r="G625" s="29"/>
      <c r="H625" s="33" t="s">
        <v>88</v>
      </c>
      <c r="I625" s="35"/>
    </row>
    <row r="626" ht="13.5" customHeight="1">
      <c r="A626" s="28" t="s">
        <v>216</v>
      </c>
      <c r="B626" s="29" t="str">
        <f t="shared" si="1"/>
        <v>Heritage Assets</v>
      </c>
      <c r="C626" s="29" t="str">
        <f t="shared" si="2"/>
        <v>8.27-8.31</v>
      </c>
      <c r="D626" s="30" t="str">
        <f t="shared" si="3"/>
        <v>59-61</v>
      </c>
      <c r="E626" s="31" t="s">
        <v>228</v>
      </c>
      <c r="F626" s="29"/>
      <c r="G626" s="29"/>
      <c r="H626" s="33" t="s">
        <v>88</v>
      </c>
      <c r="I626" s="35"/>
    </row>
    <row r="627" ht="13.5" customHeight="1">
      <c r="A627" s="28" t="s">
        <v>217</v>
      </c>
      <c r="B627" s="29" t="str">
        <f t="shared" si="1"/>
        <v>Traffic Impact</v>
      </c>
      <c r="C627" s="29" t="str">
        <f t="shared" si="2"/>
        <v>9.1-9.11</v>
      </c>
      <c r="D627" s="30" t="str">
        <f t="shared" si="3"/>
        <v>62-64</v>
      </c>
      <c r="E627" s="31" t="s">
        <v>228</v>
      </c>
      <c r="F627" s="29"/>
      <c r="G627" s="29"/>
      <c r="H627" s="33" t="s">
        <v>88</v>
      </c>
      <c r="I627" s="35"/>
    </row>
    <row r="628" ht="13.5" customHeight="1">
      <c r="A628" s="28" t="s">
        <v>219</v>
      </c>
      <c r="B628" s="29" t="str">
        <f t="shared" si="1"/>
        <v>Sustainable Travel</v>
      </c>
      <c r="C628" s="29" t="str">
        <f t="shared" si="2"/>
        <v>9.12-9.14</v>
      </c>
      <c r="D628" s="30" t="str">
        <f t="shared" si="3"/>
        <v>64-65</v>
      </c>
      <c r="E628" s="31" t="s">
        <v>228</v>
      </c>
      <c r="F628" s="29"/>
      <c r="G628" s="29"/>
      <c r="H628" s="33" t="s">
        <v>88</v>
      </c>
      <c r="I628" s="35"/>
    </row>
    <row r="629" ht="13.5" customHeight="1">
      <c r="A629" s="28" t="s">
        <v>221</v>
      </c>
      <c r="B629" s="29" t="str">
        <f t="shared" si="1"/>
        <v>New Businesses</v>
      </c>
      <c r="C629" s="29" t="str">
        <f t="shared" si="2"/>
        <v>10.1-10.4</v>
      </c>
      <c r="D629" s="30" t="str">
        <f t="shared" si="3"/>
        <v>66-67</v>
      </c>
      <c r="E629" s="31" t="s">
        <v>228</v>
      </c>
      <c r="F629" s="29"/>
      <c r="G629" s="29"/>
      <c r="H629" s="33" t="s">
        <v>88</v>
      </c>
      <c r="I629" s="35"/>
    </row>
    <row r="630" ht="13.5" customHeight="1">
      <c r="A630" s="28" t="s">
        <v>222</v>
      </c>
      <c r="B630" s="29" t="str">
        <f t="shared" si="1"/>
        <v>Recreation Space</v>
      </c>
      <c r="C630" s="29" t="str">
        <f t="shared" si="2"/>
        <v>11.1-11.10</v>
      </c>
      <c r="D630" s="30" t="str">
        <f t="shared" si="3"/>
        <v>68-69</v>
      </c>
      <c r="E630" s="31" t="s">
        <v>228</v>
      </c>
      <c r="F630" s="29"/>
      <c r="G630" s="29"/>
      <c r="H630" s="33" t="s">
        <v>88</v>
      </c>
      <c r="I630" s="35"/>
    </row>
    <row r="631" ht="13.5" customHeight="1">
      <c r="A631" s="28" t="s">
        <v>223</v>
      </c>
      <c r="B631" s="29" t="str">
        <f t="shared" si="1"/>
        <v>Open Space</v>
      </c>
      <c r="C631" s="29" t="str">
        <f t="shared" si="2"/>
        <v>11.1-11.10</v>
      </c>
      <c r="D631" s="30" t="str">
        <f t="shared" si="3"/>
        <v>68-69</v>
      </c>
      <c r="E631" s="31" t="s">
        <v>228</v>
      </c>
      <c r="F631" s="29"/>
      <c r="G631" s="29"/>
      <c r="H631" s="33" t="s">
        <v>88</v>
      </c>
      <c r="I631" s="35"/>
    </row>
    <row r="632" ht="13.5" customHeight="1">
      <c r="A632" s="28" t="s">
        <v>224</v>
      </c>
      <c r="B632" s="29" t="str">
        <f t="shared" si="1"/>
        <v>Health Facilities</v>
      </c>
      <c r="C632" s="29" t="str">
        <f t="shared" si="2"/>
        <v>11.11-11.14</v>
      </c>
      <c r="D632" s="30" t="str">
        <f t="shared" si="3"/>
        <v>70-71</v>
      </c>
      <c r="E632" s="31" t="s">
        <v>228</v>
      </c>
      <c r="F632" s="29"/>
      <c r="G632" s="29"/>
      <c r="H632" s="33" t="s">
        <v>88</v>
      </c>
      <c r="I632" s="35"/>
    </row>
    <row r="633" ht="13.5" customHeight="1">
      <c r="A633" s="28" t="s">
        <v>225</v>
      </c>
      <c r="B633" s="29" t="str">
        <f t="shared" si="1"/>
        <v>Spending Priorities</v>
      </c>
      <c r="C633" s="29" t="str">
        <f t="shared" si="2"/>
        <v>12.1-12.4</v>
      </c>
      <c r="D633" s="30" t="str">
        <f t="shared" si="3"/>
        <v>72</v>
      </c>
      <c r="E633" s="31" t="s">
        <v>228</v>
      </c>
      <c r="F633" s="29"/>
      <c r="G633" s="29"/>
      <c r="H633" s="33" t="s">
        <v>88</v>
      </c>
      <c r="I633" s="35"/>
    </row>
    <row r="634" ht="13.5" customHeight="1">
      <c r="A634" s="28" t="s">
        <v>226</v>
      </c>
      <c r="B634" s="29" t="str">
        <f t="shared" si="1"/>
        <v>General</v>
      </c>
      <c r="C634" s="29" t="str">
        <f t="shared" si="2"/>
        <v>N/A</v>
      </c>
      <c r="D634" s="30" t="str">
        <f t="shared" si="3"/>
        <v>N/A</v>
      </c>
      <c r="E634" s="31" t="s">
        <v>313</v>
      </c>
      <c r="F634" s="29"/>
      <c r="G634" s="29"/>
      <c r="H634" s="33" t="s">
        <v>91</v>
      </c>
      <c r="I634" s="35"/>
    </row>
    <row r="635" ht="13.5" customHeight="1">
      <c r="A635" s="28" t="s">
        <v>200</v>
      </c>
      <c r="B635" s="29" t="str">
        <f t="shared" si="1"/>
        <v>Green Belt</v>
      </c>
      <c r="C635" s="29" t="str">
        <f t="shared" si="2"/>
        <v>6.1-6.5</v>
      </c>
      <c r="D635" s="30" t="str">
        <f t="shared" si="3"/>
        <v>26-27</v>
      </c>
      <c r="E635" s="31" t="s">
        <v>228</v>
      </c>
      <c r="F635" s="29"/>
      <c r="G635" s="29"/>
      <c r="H635" s="33" t="s">
        <v>94</v>
      </c>
      <c r="I635" s="35"/>
    </row>
    <row r="636" ht="13.5" customHeight="1">
      <c r="A636" s="28" t="s">
        <v>202</v>
      </c>
      <c r="B636" s="29" t="str">
        <f t="shared" si="1"/>
        <v>Housing Allocation</v>
      </c>
      <c r="C636" s="29" t="str">
        <f t="shared" si="2"/>
        <v>6.6-6.9</v>
      </c>
      <c r="D636" s="30" t="str">
        <f t="shared" si="3"/>
        <v>27-28</v>
      </c>
      <c r="E636" s="31" t="s">
        <v>228</v>
      </c>
      <c r="F636" s="29"/>
      <c r="G636" s="29"/>
      <c r="H636" s="33" t="s">
        <v>94</v>
      </c>
      <c r="I636" s="35"/>
    </row>
    <row r="637" ht="13.5" customHeight="1">
      <c r="A637" s="28" t="s">
        <v>204</v>
      </c>
      <c r="B637" s="29" t="str">
        <f t="shared" si="1"/>
        <v>Green Gap</v>
      </c>
      <c r="C637" s="29" t="str">
        <f t="shared" si="2"/>
        <v>6.10</v>
      </c>
      <c r="D637" s="30" t="str">
        <f t="shared" si="3"/>
        <v>28</v>
      </c>
      <c r="E637" s="31" t="s">
        <v>228</v>
      </c>
      <c r="F637" s="29"/>
      <c r="G637" s="29"/>
      <c r="H637" s="33" t="s">
        <v>94</v>
      </c>
      <c r="I637" s="35"/>
    </row>
    <row r="638" ht="13.5" customHeight="1">
      <c r="A638" s="28" t="s">
        <v>205</v>
      </c>
      <c r="B638" s="29" t="str">
        <f t="shared" si="1"/>
        <v>Infill</v>
      </c>
      <c r="C638" s="29" t="str">
        <f t="shared" si="2"/>
        <v>6.11-.6.19</v>
      </c>
      <c r="D638" s="30" t="str">
        <f t="shared" si="3"/>
        <v>29-30</v>
      </c>
      <c r="E638" s="31" t="s">
        <v>228</v>
      </c>
      <c r="F638" s="29"/>
      <c r="G638" s="29"/>
      <c r="H638" s="33" t="s">
        <v>94</v>
      </c>
      <c r="I638" s="35"/>
    </row>
    <row r="639" ht="13.5" customHeight="1">
      <c r="A639" s="28" t="s">
        <v>206</v>
      </c>
      <c r="B639" s="29" t="str">
        <f t="shared" si="1"/>
        <v>Housing Mix</v>
      </c>
      <c r="C639" s="29" t="str">
        <f t="shared" si="2"/>
        <v>6.11-.6.19</v>
      </c>
      <c r="D639" s="30" t="str">
        <f t="shared" si="3"/>
        <v>29-30</v>
      </c>
      <c r="E639" s="31" t="s">
        <v>228</v>
      </c>
      <c r="F639" s="29"/>
      <c r="G639" s="29"/>
      <c r="H639" s="33" t="s">
        <v>94</v>
      </c>
      <c r="I639" s="35"/>
    </row>
    <row r="640" ht="13.5" customHeight="1">
      <c r="A640" s="28" t="s">
        <v>207</v>
      </c>
      <c r="B640" s="29" t="str">
        <f t="shared" si="1"/>
        <v>Affordable Housing</v>
      </c>
      <c r="C640" s="29" t="str">
        <f t="shared" si="2"/>
        <v>6.11-.6.19</v>
      </c>
      <c r="D640" s="30" t="str">
        <f t="shared" si="3"/>
        <v>29-30</v>
      </c>
      <c r="E640" s="31" t="s">
        <v>228</v>
      </c>
      <c r="F640" s="29"/>
      <c r="G640" s="29"/>
      <c r="H640" s="33" t="s">
        <v>94</v>
      </c>
      <c r="I640" s="35"/>
    </row>
    <row r="641" ht="13.5" customHeight="1">
      <c r="A641" s="28" t="s">
        <v>208</v>
      </c>
      <c r="B641" s="29" t="str">
        <f t="shared" si="1"/>
        <v>Design Criteria</v>
      </c>
      <c r="C641" s="29" t="str">
        <f t="shared" si="2"/>
        <v>6.20-6.25</v>
      </c>
      <c r="D641" s="30" t="str">
        <f t="shared" si="3"/>
        <v>31-34</v>
      </c>
      <c r="E641" s="31" t="s">
        <v>228</v>
      </c>
      <c r="F641" s="29"/>
      <c r="G641" s="29"/>
      <c r="H641" s="33" t="s">
        <v>94</v>
      </c>
      <c r="I641" s="35"/>
    </row>
    <row r="642" ht="13.5" customHeight="1">
      <c r="A642" s="28" t="s">
        <v>209</v>
      </c>
      <c r="B642" s="29" t="str">
        <f t="shared" si="1"/>
        <v>Conservation and Biodiversity</v>
      </c>
      <c r="C642" s="29" t="str">
        <f t="shared" si="2"/>
        <v>7.1-7.11</v>
      </c>
      <c r="D642" s="30" t="str">
        <f t="shared" si="3"/>
        <v>35-37</v>
      </c>
      <c r="E642" s="31" t="s">
        <v>228</v>
      </c>
      <c r="F642" s="29"/>
      <c r="G642" s="29"/>
      <c r="H642" s="33" t="s">
        <v>94</v>
      </c>
      <c r="I642" s="35"/>
    </row>
    <row r="643" ht="13.5" customHeight="1">
      <c r="A643" s="28" t="s">
        <v>210</v>
      </c>
      <c r="B643" s="29" t="str">
        <f t="shared" si="1"/>
        <v>Green Spaces</v>
      </c>
      <c r="C643" s="29" t="str">
        <f t="shared" si="2"/>
        <v>7.12-7.14</v>
      </c>
      <c r="D643" s="30" t="str">
        <f t="shared" si="3"/>
        <v>37-39</v>
      </c>
      <c r="E643" s="31" t="s">
        <v>228</v>
      </c>
      <c r="F643" s="29"/>
      <c r="G643" s="29"/>
      <c r="H643" s="33" t="s">
        <v>94</v>
      </c>
      <c r="I643" s="35"/>
    </row>
    <row r="644" ht="13.5" customHeight="1">
      <c r="A644" s="28" t="s">
        <v>211</v>
      </c>
      <c r="B644" s="29" t="str">
        <f t="shared" si="1"/>
        <v>Cherished Views</v>
      </c>
      <c r="C644" s="29" t="str">
        <f t="shared" si="2"/>
        <v>7.15-7.27</v>
      </c>
      <c r="D644" s="30" t="str">
        <f t="shared" si="3"/>
        <v>39-46</v>
      </c>
      <c r="E644" s="31" t="s">
        <v>228</v>
      </c>
      <c r="F644" s="29"/>
      <c r="G644" s="29"/>
      <c r="H644" s="33" t="s">
        <v>94</v>
      </c>
      <c r="I644" s="35"/>
    </row>
    <row r="645" ht="13.5" customHeight="1">
      <c r="A645" s="28" t="s">
        <v>212</v>
      </c>
      <c r="B645" s="29" t="str">
        <f t="shared" si="1"/>
        <v>Hedgerows</v>
      </c>
      <c r="C645" s="29" t="str">
        <f t="shared" si="2"/>
        <v>7.28-7.29</v>
      </c>
      <c r="D645" s="30" t="str">
        <f t="shared" si="3"/>
        <v>47</v>
      </c>
      <c r="E645" s="31" t="s">
        <v>228</v>
      </c>
      <c r="F645" s="29"/>
      <c r="G645" s="29"/>
      <c r="H645" s="33" t="s">
        <v>94</v>
      </c>
      <c r="I645" s="35"/>
    </row>
    <row r="646" ht="13.5" customHeight="1">
      <c r="A646" s="28" t="s">
        <v>213</v>
      </c>
      <c r="B646" s="29" t="str">
        <f t="shared" si="1"/>
        <v>Hunsdon Mead</v>
      </c>
      <c r="C646" s="29" t="str">
        <f t="shared" si="2"/>
        <v>7.30-7.37</v>
      </c>
      <c r="D646" s="30" t="str">
        <f t="shared" si="3"/>
        <v>48-50</v>
      </c>
      <c r="E646" s="31" t="s">
        <v>228</v>
      </c>
      <c r="F646" s="29"/>
      <c r="G646" s="29"/>
      <c r="H646" s="33" t="s">
        <v>94</v>
      </c>
      <c r="I646" s="35"/>
    </row>
    <row r="647" ht="13.5" customHeight="1">
      <c r="A647" s="28" t="s">
        <v>214</v>
      </c>
      <c r="B647" s="29" t="str">
        <f t="shared" si="1"/>
        <v>Renewable Energy</v>
      </c>
      <c r="C647" s="29" t="str">
        <f t="shared" si="2"/>
        <v>7.38-7.41</v>
      </c>
      <c r="D647" s="30" t="str">
        <f t="shared" si="3"/>
        <v>50-51</v>
      </c>
      <c r="E647" s="31" t="s">
        <v>228</v>
      </c>
      <c r="F647" s="29"/>
      <c r="G647" s="29"/>
      <c r="H647" s="33" t="s">
        <v>94</v>
      </c>
      <c r="I647" s="35"/>
    </row>
    <row r="648" ht="13.5" customHeight="1">
      <c r="A648" s="28" t="s">
        <v>215</v>
      </c>
      <c r="B648" s="29" t="str">
        <f t="shared" si="1"/>
        <v>Heritage and Conservation</v>
      </c>
      <c r="C648" s="29" t="str">
        <f t="shared" si="2"/>
        <v>8.1-8.26</v>
      </c>
      <c r="D648" s="30" t="str">
        <f t="shared" si="3"/>
        <v>52-58</v>
      </c>
      <c r="E648" s="31" t="s">
        <v>228</v>
      </c>
      <c r="F648" s="29"/>
      <c r="G648" s="29"/>
      <c r="H648" s="33" t="s">
        <v>94</v>
      </c>
      <c r="I648" s="35"/>
    </row>
    <row r="649" ht="13.5" customHeight="1">
      <c r="A649" s="28" t="s">
        <v>216</v>
      </c>
      <c r="B649" s="29" t="str">
        <f t="shared" si="1"/>
        <v>Heritage Assets</v>
      </c>
      <c r="C649" s="29" t="str">
        <f t="shared" si="2"/>
        <v>8.27-8.31</v>
      </c>
      <c r="D649" s="30" t="str">
        <f t="shared" si="3"/>
        <v>59-61</v>
      </c>
      <c r="E649" s="31" t="s">
        <v>228</v>
      </c>
      <c r="F649" s="29"/>
      <c r="G649" s="29"/>
      <c r="H649" s="33" t="s">
        <v>94</v>
      </c>
      <c r="I649" s="35"/>
    </row>
    <row r="650" ht="13.5" customHeight="1">
      <c r="A650" s="28" t="s">
        <v>217</v>
      </c>
      <c r="B650" s="29" t="str">
        <f t="shared" si="1"/>
        <v>Traffic Impact</v>
      </c>
      <c r="C650" s="29" t="str">
        <f t="shared" si="2"/>
        <v>9.1-9.11</v>
      </c>
      <c r="D650" s="30" t="str">
        <f t="shared" si="3"/>
        <v>62-64</v>
      </c>
      <c r="E650" s="31" t="s">
        <v>314</v>
      </c>
      <c r="F650" s="29"/>
      <c r="G650" s="29"/>
      <c r="H650" s="33" t="s">
        <v>94</v>
      </c>
      <c r="I650" s="35"/>
    </row>
    <row r="651" ht="13.5" customHeight="1">
      <c r="A651" s="28" t="s">
        <v>219</v>
      </c>
      <c r="B651" s="29" t="str">
        <f t="shared" si="1"/>
        <v>Sustainable Travel</v>
      </c>
      <c r="C651" s="29" t="str">
        <f t="shared" si="2"/>
        <v>9.12-9.14</v>
      </c>
      <c r="D651" s="30" t="str">
        <f t="shared" si="3"/>
        <v>64-65</v>
      </c>
      <c r="E651" s="31" t="s">
        <v>228</v>
      </c>
      <c r="F651" s="29"/>
      <c r="G651" s="29"/>
      <c r="H651" s="33" t="s">
        <v>94</v>
      </c>
      <c r="I651" s="35"/>
    </row>
    <row r="652" ht="13.5" customHeight="1">
      <c r="A652" s="28" t="s">
        <v>221</v>
      </c>
      <c r="B652" s="29" t="str">
        <f t="shared" si="1"/>
        <v>New Businesses</v>
      </c>
      <c r="C652" s="29" t="str">
        <f t="shared" si="2"/>
        <v>10.1-10.4</v>
      </c>
      <c r="D652" s="30" t="str">
        <f t="shared" si="3"/>
        <v>66-67</v>
      </c>
      <c r="E652" s="31" t="s">
        <v>228</v>
      </c>
      <c r="F652" s="29"/>
      <c r="G652" s="29"/>
      <c r="H652" s="33" t="s">
        <v>94</v>
      </c>
      <c r="I652" s="35"/>
    </row>
    <row r="653" ht="13.5" customHeight="1">
      <c r="A653" s="28" t="s">
        <v>222</v>
      </c>
      <c r="B653" s="29" t="str">
        <f t="shared" si="1"/>
        <v>Recreation Space</v>
      </c>
      <c r="C653" s="29" t="str">
        <f t="shared" si="2"/>
        <v>11.1-11.10</v>
      </c>
      <c r="D653" s="30" t="str">
        <f t="shared" si="3"/>
        <v>68-69</v>
      </c>
      <c r="E653" s="31" t="s">
        <v>228</v>
      </c>
      <c r="F653" s="29"/>
      <c r="G653" s="29"/>
      <c r="H653" s="33" t="s">
        <v>94</v>
      </c>
      <c r="I653" s="35"/>
    </row>
    <row r="654" ht="13.5" customHeight="1">
      <c r="A654" s="28" t="s">
        <v>223</v>
      </c>
      <c r="B654" s="29" t="str">
        <f t="shared" si="1"/>
        <v>Open Space</v>
      </c>
      <c r="C654" s="29" t="str">
        <f t="shared" si="2"/>
        <v>11.1-11.10</v>
      </c>
      <c r="D654" s="30" t="str">
        <f t="shared" si="3"/>
        <v>68-69</v>
      </c>
      <c r="E654" s="31" t="s">
        <v>228</v>
      </c>
      <c r="F654" s="29"/>
      <c r="G654" s="29"/>
      <c r="H654" s="33" t="s">
        <v>94</v>
      </c>
      <c r="I654" s="35"/>
    </row>
    <row r="655" ht="13.5" customHeight="1">
      <c r="A655" s="28" t="s">
        <v>224</v>
      </c>
      <c r="B655" s="29" t="str">
        <f t="shared" si="1"/>
        <v>Health Facilities</v>
      </c>
      <c r="C655" s="29" t="str">
        <f t="shared" si="2"/>
        <v>11.11-11.14</v>
      </c>
      <c r="D655" s="30" t="str">
        <f t="shared" si="3"/>
        <v>70-71</v>
      </c>
      <c r="E655" s="31" t="s">
        <v>228</v>
      </c>
      <c r="F655" s="29"/>
      <c r="G655" s="29"/>
      <c r="H655" s="33" t="s">
        <v>94</v>
      </c>
      <c r="I655" s="35"/>
    </row>
    <row r="656" ht="13.5" customHeight="1">
      <c r="A656" s="28" t="s">
        <v>225</v>
      </c>
      <c r="B656" s="29" t="str">
        <f t="shared" si="1"/>
        <v>Spending Priorities</v>
      </c>
      <c r="C656" s="29" t="str">
        <f t="shared" si="2"/>
        <v>12.1-12.4</v>
      </c>
      <c r="D656" s="30" t="str">
        <f t="shared" si="3"/>
        <v>72</v>
      </c>
      <c r="E656" s="31" t="s">
        <v>228</v>
      </c>
      <c r="F656" s="29"/>
      <c r="G656" s="29"/>
      <c r="H656" s="33" t="s">
        <v>94</v>
      </c>
      <c r="I656" s="35"/>
    </row>
    <row r="657" ht="13.5" customHeight="1">
      <c r="A657" s="28" t="s">
        <v>226</v>
      </c>
      <c r="B657" s="29" t="str">
        <f t="shared" si="1"/>
        <v>General</v>
      </c>
      <c r="C657" s="29" t="str">
        <f t="shared" si="2"/>
        <v>N/A</v>
      </c>
      <c r="D657" s="30" t="str">
        <f t="shared" si="3"/>
        <v>N/A</v>
      </c>
      <c r="E657" s="31" t="s">
        <v>315</v>
      </c>
      <c r="F657" s="29"/>
      <c r="G657" s="29"/>
      <c r="H657" s="33" t="s">
        <v>94</v>
      </c>
      <c r="I657" s="35"/>
    </row>
    <row r="658" ht="13.5" customHeight="1">
      <c r="A658" s="28" t="s">
        <v>200</v>
      </c>
      <c r="B658" s="29" t="str">
        <f t="shared" si="1"/>
        <v>Green Belt</v>
      </c>
      <c r="C658" s="29" t="str">
        <f t="shared" si="2"/>
        <v>6.1-6.5</v>
      </c>
      <c r="D658" s="30" t="str">
        <f t="shared" si="3"/>
        <v>26-27</v>
      </c>
      <c r="E658" s="31" t="s">
        <v>316</v>
      </c>
      <c r="F658" s="29"/>
      <c r="G658" s="29"/>
      <c r="H658" s="33" t="s">
        <v>94</v>
      </c>
      <c r="I658" s="35"/>
    </row>
    <row r="659" ht="13.5" customHeight="1">
      <c r="A659" s="28" t="s">
        <v>202</v>
      </c>
      <c r="B659" s="29" t="str">
        <f t="shared" si="1"/>
        <v>Housing Allocation</v>
      </c>
      <c r="C659" s="29" t="str">
        <f t="shared" si="2"/>
        <v>6.6-6.9</v>
      </c>
      <c r="D659" s="30" t="str">
        <f t="shared" si="3"/>
        <v>27-28</v>
      </c>
      <c r="E659" s="31" t="s">
        <v>316</v>
      </c>
      <c r="F659" s="29"/>
      <c r="G659" s="29"/>
      <c r="H659" s="33" t="s">
        <v>94</v>
      </c>
      <c r="I659" s="35"/>
    </row>
    <row r="660" ht="13.5" customHeight="1">
      <c r="A660" s="28" t="s">
        <v>204</v>
      </c>
      <c r="B660" s="29" t="str">
        <f t="shared" si="1"/>
        <v>Green Gap</v>
      </c>
      <c r="C660" s="29" t="str">
        <f t="shared" si="2"/>
        <v>6.10</v>
      </c>
      <c r="D660" s="30" t="str">
        <f t="shared" si="3"/>
        <v>28</v>
      </c>
      <c r="E660" s="31" t="s">
        <v>316</v>
      </c>
      <c r="F660" s="29"/>
      <c r="G660" s="29"/>
      <c r="H660" s="33" t="s">
        <v>94</v>
      </c>
      <c r="I660" s="35"/>
    </row>
    <row r="661" ht="13.5" customHeight="1">
      <c r="A661" s="28" t="s">
        <v>205</v>
      </c>
      <c r="B661" s="29" t="str">
        <f t="shared" si="1"/>
        <v>Infill</v>
      </c>
      <c r="C661" s="29" t="str">
        <f t="shared" si="2"/>
        <v>6.11-.6.19</v>
      </c>
      <c r="D661" s="30" t="str">
        <f t="shared" si="3"/>
        <v>29-30</v>
      </c>
      <c r="E661" s="31" t="s">
        <v>316</v>
      </c>
      <c r="F661" s="29"/>
      <c r="G661" s="29"/>
      <c r="H661" s="33" t="s">
        <v>94</v>
      </c>
      <c r="I661" s="35"/>
    </row>
    <row r="662" ht="13.5" customHeight="1">
      <c r="A662" s="28" t="s">
        <v>206</v>
      </c>
      <c r="B662" s="29" t="str">
        <f t="shared" si="1"/>
        <v>Housing Mix</v>
      </c>
      <c r="C662" s="29" t="str">
        <f t="shared" si="2"/>
        <v>6.11-.6.19</v>
      </c>
      <c r="D662" s="30" t="str">
        <f t="shared" si="3"/>
        <v>29-30</v>
      </c>
      <c r="E662" s="31" t="s">
        <v>316</v>
      </c>
      <c r="F662" s="29"/>
      <c r="G662" s="29"/>
      <c r="H662" s="33" t="s">
        <v>94</v>
      </c>
      <c r="I662" s="35"/>
    </row>
    <row r="663" ht="13.5" customHeight="1">
      <c r="A663" s="28" t="s">
        <v>207</v>
      </c>
      <c r="B663" s="29" t="str">
        <f t="shared" si="1"/>
        <v>Affordable Housing</v>
      </c>
      <c r="C663" s="29" t="str">
        <f t="shared" si="2"/>
        <v>6.11-.6.19</v>
      </c>
      <c r="D663" s="30" t="str">
        <f t="shared" si="3"/>
        <v>29-30</v>
      </c>
      <c r="E663" s="31" t="s">
        <v>316</v>
      </c>
      <c r="F663" s="29"/>
      <c r="G663" s="29"/>
      <c r="H663" s="33" t="s">
        <v>94</v>
      </c>
      <c r="I663" s="35"/>
    </row>
    <row r="664" ht="13.5" customHeight="1">
      <c r="A664" s="28" t="s">
        <v>208</v>
      </c>
      <c r="B664" s="29" t="str">
        <f t="shared" si="1"/>
        <v>Design Criteria</v>
      </c>
      <c r="C664" s="29" t="str">
        <f t="shared" si="2"/>
        <v>6.20-6.25</v>
      </c>
      <c r="D664" s="30" t="str">
        <f t="shared" si="3"/>
        <v>31-34</v>
      </c>
      <c r="E664" s="31" t="s">
        <v>316</v>
      </c>
      <c r="F664" s="29"/>
      <c r="G664" s="29"/>
      <c r="H664" s="33" t="s">
        <v>94</v>
      </c>
      <c r="I664" s="35"/>
    </row>
    <row r="665" ht="13.5" customHeight="1">
      <c r="A665" s="28" t="s">
        <v>209</v>
      </c>
      <c r="B665" s="29" t="str">
        <f t="shared" si="1"/>
        <v>Conservation and Biodiversity</v>
      </c>
      <c r="C665" s="29" t="str">
        <f t="shared" si="2"/>
        <v>7.1-7.11</v>
      </c>
      <c r="D665" s="30" t="str">
        <f t="shared" si="3"/>
        <v>35-37</v>
      </c>
      <c r="E665" s="31" t="s">
        <v>316</v>
      </c>
      <c r="F665" s="29"/>
      <c r="G665" s="29"/>
      <c r="H665" s="33" t="s">
        <v>94</v>
      </c>
      <c r="I665" s="35"/>
    </row>
    <row r="666" ht="13.5" customHeight="1">
      <c r="A666" s="28" t="s">
        <v>210</v>
      </c>
      <c r="B666" s="29" t="str">
        <f t="shared" si="1"/>
        <v>Green Spaces</v>
      </c>
      <c r="C666" s="29" t="str">
        <f t="shared" si="2"/>
        <v>7.12-7.14</v>
      </c>
      <c r="D666" s="30" t="str">
        <f t="shared" si="3"/>
        <v>37-39</v>
      </c>
      <c r="E666" s="31" t="s">
        <v>316</v>
      </c>
      <c r="F666" s="29"/>
      <c r="G666" s="29"/>
      <c r="H666" s="33" t="s">
        <v>94</v>
      </c>
      <c r="I666" s="35"/>
    </row>
    <row r="667" ht="13.5" customHeight="1">
      <c r="A667" s="28" t="s">
        <v>211</v>
      </c>
      <c r="B667" s="29" t="str">
        <f t="shared" si="1"/>
        <v>Cherished Views</v>
      </c>
      <c r="C667" s="29" t="str">
        <f t="shared" si="2"/>
        <v>7.15-7.27</v>
      </c>
      <c r="D667" s="30" t="str">
        <f t="shared" si="3"/>
        <v>39-46</v>
      </c>
      <c r="E667" s="31" t="s">
        <v>316</v>
      </c>
      <c r="F667" s="29"/>
      <c r="G667" s="29"/>
      <c r="H667" s="33" t="s">
        <v>94</v>
      </c>
      <c r="I667" s="35"/>
    </row>
    <row r="668" ht="13.5" customHeight="1">
      <c r="A668" s="28" t="s">
        <v>212</v>
      </c>
      <c r="B668" s="29" t="str">
        <f t="shared" si="1"/>
        <v>Hedgerows</v>
      </c>
      <c r="C668" s="29" t="str">
        <f t="shared" si="2"/>
        <v>7.28-7.29</v>
      </c>
      <c r="D668" s="30" t="str">
        <f t="shared" si="3"/>
        <v>47</v>
      </c>
      <c r="E668" s="31" t="s">
        <v>316</v>
      </c>
      <c r="F668" s="29"/>
      <c r="G668" s="29"/>
      <c r="H668" s="33" t="s">
        <v>94</v>
      </c>
      <c r="I668" s="35"/>
    </row>
    <row r="669" ht="13.5" customHeight="1">
      <c r="A669" s="28" t="s">
        <v>213</v>
      </c>
      <c r="B669" s="29" t="str">
        <f t="shared" si="1"/>
        <v>Hunsdon Mead</v>
      </c>
      <c r="C669" s="29" t="str">
        <f t="shared" si="2"/>
        <v>7.30-7.37</v>
      </c>
      <c r="D669" s="30" t="str">
        <f t="shared" si="3"/>
        <v>48-50</v>
      </c>
      <c r="E669" s="31" t="s">
        <v>316</v>
      </c>
      <c r="F669" s="29"/>
      <c r="G669" s="29"/>
      <c r="H669" s="33" t="s">
        <v>94</v>
      </c>
      <c r="I669" s="35"/>
    </row>
    <row r="670" ht="13.5" customHeight="1">
      <c r="A670" s="28" t="s">
        <v>214</v>
      </c>
      <c r="B670" s="29" t="str">
        <f t="shared" si="1"/>
        <v>Renewable Energy</v>
      </c>
      <c r="C670" s="29" t="str">
        <f t="shared" si="2"/>
        <v>7.38-7.41</v>
      </c>
      <c r="D670" s="30" t="str">
        <f t="shared" si="3"/>
        <v>50-51</v>
      </c>
      <c r="E670" s="31" t="s">
        <v>316</v>
      </c>
      <c r="F670" s="29"/>
      <c r="G670" s="29"/>
      <c r="H670" s="33" t="s">
        <v>94</v>
      </c>
      <c r="I670" s="35"/>
    </row>
    <row r="671" ht="13.5" customHeight="1">
      <c r="A671" s="28" t="s">
        <v>215</v>
      </c>
      <c r="B671" s="29" t="str">
        <f t="shared" si="1"/>
        <v>Heritage and Conservation</v>
      </c>
      <c r="C671" s="29" t="str">
        <f t="shared" si="2"/>
        <v>8.1-8.26</v>
      </c>
      <c r="D671" s="30" t="str">
        <f t="shared" si="3"/>
        <v>52-58</v>
      </c>
      <c r="E671" s="31" t="s">
        <v>316</v>
      </c>
      <c r="F671" s="29"/>
      <c r="G671" s="29"/>
      <c r="H671" s="33" t="s">
        <v>94</v>
      </c>
      <c r="I671" s="35"/>
    </row>
    <row r="672" ht="13.5" customHeight="1">
      <c r="A672" s="28" t="s">
        <v>216</v>
      </c>
      <c r="B672" s="29" t="str">
        <f t="shared" si="1"/>
        <v>Heritage Assets</v>
      </c>
      <c r="C672" s="29" t="str">
        <f t="shared" si="2"/>
        <v>8.27-8.31</v>
      </c>
      <c r="D672" s="30" t="str">
        <f t="shared" si="3"/>
        <v>59-61</v>
      </c>
      <c r="E672" s="31" t="s">
        <v>316</v>
      </c>
      <c r="F672" s="29"/>
      <c r="G672" s="29"/>
      <c r="H672" s="33" t="s">
        <v>94</v>
      </c>
      <c r="I672" s="35"/>
    </row>
    <row r="673" ht="13.5" customHeight="1">
      <c r="A673" s="28" t="s">
        <v>217</v>
      </c>
      <c r="B673" s="29" t="str">
        <f t="shared" si="1"/>
        <v>Traffic Impact</v>
      </c>
      <c r="C673" s="29" t="str">
        <f t="shared" si="2"/>
        <v>9.1-9.11</v>
      </c>
      <c r="D673" s="30" t="str">
        <f t="shared" si="3"/>
        <v>62-64</v>
      </c>
      <c r="E673" s="31" t="s">
        <v>316</v>
      </c>
      <c r="F673" s="29"/>
      <c r="G673" s="29"/>
      <c r="H673" s="33" t="s">
        <v>94</v>
      </c>
      <c r="I673" s="35"/>
    </row>
    <row r="674" ht="13.5" customHeight="1">
      <c r="A674" s="28" t="s">
        <v>219</v>
      </c>
      <c r="B674" s="29" t="str">
        <f t="shared" si="1"/>
        <v>Sustainable Travel</v>
      </c>
      <c r="C674" s="29" t="str">
        <f t="shared" si="2"/>
        <v>9.12-9.14</v>
      </c>
      <c r="D674" s="30" t="str">
        <f t="shared" si="3"/>
        <v>64-65</v>
      </c>
      <c r="E674" s="31" t="s">
        <v>316</v>
      </c>
      <c r="F674" s="29"/>
      <c r="G674" s="29"/>
      <c r="H674" s="33" t="s">
        <v>94</v>
      </c>
      <c r="I674" s="35"/>
    </row>
    <row r="675" ht="13.5" customHeight="1">
      <c r="A675" s="28" t="s">
        <v>221</v>
      </c>
      <c r="B675" s="29" t="str">
        <f t="shared" si="1"/>
        <v>New Businesses</v>
      </c>
      <c r="C675" s="29" t="str">
        <f t="shared" si="2"/>
        <v>10.1-10.4</v>
      </c>
      <c r="D675" s="30" t="str">
        <f t="shared" si="3"/>
        <v>66-67</v>
      </c>
      <c r="E675" s="31" t="s">
        <v>316</v>
      </c>
      <c r="F675" s="29"/>
      <c r="G675" s="29"/>
      <c r="H675" s="33" t="s">
        <v>94</v>
      </c>
      <c r="I675" s="35"/>
    </row>
    <row r="676" ht="13.5" customHeight="1">
      <c r="A676" s="28" t="s">
        <v>222</v>
      </c>
      <c r="B676" s="29" t="str">
        <f t="shared" si="1"/>
        <v>Recreation Space</v>
      </c>
      <c r="C676" s="29" t="str">
        <f t="shared" si="2"/>
        <v>11.1-11.10</v>
      </c>
      <c r="D676" s="30" t="str">
        <f t="shared" si="3"/>
        <v>68-69</v>
      </c>
      <c r="E676" s="31" t="s">
        <v>316</v>
      </c>
      <c r="F676" s="29"/>
      <c r="G676" s="29"/>
      <c r="H676" s="33" t="s">
        <v>94</v>
      </c>
      <c r="I676" s="35"/>
    </row>
    <row r="677" ht="13.5" customHeight="1">
      <c r="A677" s="28" t="s">
        <v>223</v>
      </c>
      <c r="B677" s="29" t="str">
        <f t="shared" si="1"/>
        <v>Open Space</v>
      </c>
      <c r="C677" s="29" t="str">
        <f t="shared" si="2"/>
        <v>11.1-11.10</v>
      </c>
      <c r="D677" s="30" t="str">
        <f t="shared" si="3"/>
        <v>68-69</v>
      </c>
      <c r="E677" s="31" t="s">
        <v>316</v>
      </c>
      <c r="F677" s="29"/>
      <c r="G677" s="29"/>
      <c r="H677" s="33" t="s">
        <v>94</v>
      </c>
      <c r="I677" s="35"/>
    </row>
    <row r="678" ht="13.5" customHeight="1">
      <c r="A678" s="28" t="s">
        <v>224</v>
      </c>
      <c r="B678" s="29" t="str">
        <f t="shared" si="1"/>
        <v>Health Facilities</v>
      </c>
      <c r="C678" s="29" t="str">
        <f t="shared" si="2"/>
        <v>11.11-11.14</v>
      </c>
      <c r="D678" s="30" t="str">
        <f t="shared" si="3"/>
        <v>70-71</v>
      </c>
      <c r="E678" s="31" t="s">
        <v>316</v>
      </c>
      <c r="F678" s="29"/>
      <c r="G678" s="29"/>
      <c r="H678" s="33" t="s">
        <v>94</v>
      </c>
      <c r="I678" s="35"/>
    </row>
    <row r="679" ht="13.5" customHeight="1">
      <c r="A679" s="28" t="s">
        <v>225</v>
      </c>
      <c r="B679" s="29" t="str">
        <f t="shared" si="1"/>
        <v>Spending Priorities</v>
      </c>
      <c r="C679" s="29" t="str">
        <f t="shared" si="2"/>
        <v>12.1-12.4</v>
      </c>
      <c r="D679" s="30" t="str">
        <f t="shared" si="3"/>
        <v>72</v>
      </c>
      <c r="E679" s="31" t="s">
        <v>316</v>
      </c>
      <c r="F679" s="29"/>
      <c r="G679" s="29"/>
      <c r="H679" s="33" t="s">
        <v>94</v>
      </c>
      <c r="I679" s="35"/>
    </row>
    <row r="680" ht="13.5" customHeight="1">
      <c r="A680" s="28" t="s">
        <v>226</v>
      </c>
      <c r="B680" s="29" t="str">
        <f t="shared" si="1"/>
        <v>General</v>
      </c>
      <c r="C680" s="29" t="str">
        <f t="shared" si="2"/>
        <v>N/A</v>
      </c>
      <c r="D680" s="30" t="str">
        <f t="shared" si="3"/>
        <v>N/A</v>
      </c>
      <c r="E680" s="31" t="s">
        <v>317</v>
      </c>
      <c r="F680" s="29"/>
      <c r="G680" s="29"/>
      <c r="H680" s="33" t="s">
        <v>94</v>
      </c>
      <c r="I680" s="35"/>
    </row>
    <row r="681" ht="13.5" customHeight="1">
      <c r="A681" s="28" t="s">
        <v>200</v>
      </c>
      <c r="B681" s="29" t="str">
        <f t="shared" si="1"/>
        <v>Green Belt</v>
      </c>
      <c r="C681" s="29" t="str">
        <f t="shared" si="2"/>
        <v>6.1-6.5</v>
      </c>
      <c r="D681" s="30" t="str">
        <f t="shared" si="3"/>
        <v>26-27</v>
      </c>
      <c r="E681" s="31" t="s">
        <v>228</v>
      </c>
      <c r="F681" s="29"/>
      <c r="G681" s="29"/>
      <c r="H681" s="33" t="s">
        <v>96</v>
      </c>
      <c r="I681" s="35"/>
    </row>
    <row r="682" ht="13.5" customHeight="1">
      <c r="A682" s="28" t="s">
        <v>202</v>
      </c>
      <c r="B682" s="29" t="str">
        <f t="shared" si="1"/>
        <v>Housing Allocation</v>
      </c>
      <c r="C682" s="29" t="str">
        <f t="shared" si="2"/>
        <v>6.6-6.9</v>
      </c>
      <c r="D682" s="30" t="str">
        <f t="shared" si="3"/>
        <v>27-28</v>
      </c>
      <c r="E682" s="31" t="s">
        <v>318</v>
      </c>
      <c r="F682" s="29"/>
      <c r="G682" s="29"/>
      <c r="H682" s="33" t="s">
        <v>96</v>
      </c>
      <c r="I682" s="35"/>
    </row>
    <row r="683" ht="13.5" customHeight="1">
      <c r="A683" s="28" t="s">
        <v>204</v>
      </c>
      <c r="B683" s="29" t="str">
        <f t="shared" si="1"/>
        <v>Green Gap</v>
      </c>
      <c r="C683" s="29" t="str">
        <f t="shared" si="2"/>
        <v>6.10</v>
      </c>
      <c r="D683" s="30" t="str">
        <f t="shared" si="3"/>
        <v>28</v>
      </c>
      <c r="E683" s="31" t="s">
        <v>228</v>
      </c>
      <c r="F683" s="29"/>
      <c r="G683" s="29"/>
      <c r="H683" s="33" t="s">
        <v>96</v>
      </c>
      <c r="I683" s="35"/>
    </row>
    <row r="684" ht="13.5" customHeight="1">
      <c r="A684" s="28" t="s">
        <v>205</v>
      </c>
      <c r="B684" s="29" t="str">
        <f t="shared" si="1"/>
        <v>Infill</v>
      </c>
      <c r="C684" s="29" t="str">
        <f t="shared" si="2"/>
        <v>6.11-.6.19</v>
      </c>
      <c r="D684" s="30" t="str">
        <f t="shared" si="3"/>
        <v>29-30</v>
      </c>
      <c r="E684" s="31" t="s">
        <v>318</v>
      </c>
      <c r="F684" s="29"/>
      <c r="G684" s="29"/>
      <c r="H684" s="33" t="s">
        <v>96</v>
      </c>
      <c r="I684" s="35"/>
    </row>
    <row r="685" ht="13.5" customHeight="1">
      <c r="A685" s="28" t="s">
        <v>206</v>
      </c>
      <c r="B685" s="29" t="str">
        <f t="shared" si="1"/>
        <v>Housing Mix</v>
      </c>
      <c r="C685" s="29" t="str">
        <f t="shared" si="2"/>
        <v>6.11-.6.19</v>
      </c>
      <c r="D685" s="30" t="str">
        <f t="shared" si="3"/>
        <v>29-30</v>
      </c>
      <c r="E685" s="31" t="s">
        <v>228</v>
      </c>
      <c r="F685" s="29"/>
      <c r="G685" s="29"/>
      <c r="H685" s="33" t="s">
        <v>96</v>
      </c>
      <c r="I685" s="35"/>
    </row>
    <row r="686" ht="13.5" customHeight="1">
      <c r="A686" s="28" t="s">
        <v>207</v>
      </c>
      <c r="B686" s="29" t="str">
        <f t="shared" si="1"/>
        <v>Affordable Housing</v>
      </c>
      <c r="C686" s="29" t="str">
        <f t="shared" si="2"/>
        <v>6.11-.6.19</v>
      </c>
      <c r="D686" s="30" t="str">
        <f t="shared" si="3"/>
        <v>29-30</v>
      </c>
      <c r="E686" s="31" t="s">
        <v>228</v>
      </c>
      <c r="F686" s="29"/>
      <c r="G686" s="29"/>
      <c r="H686" s="33" t="s">
        <v>96</v>
      </c>
      <c r="I686" s="35"/>
    </row>
    <row r="687" ht="13.5" customHeight="1">
      <c r="A687" s="28" t="s">
        <v>208</v>
      </c>
      <c r="B687" s="29" t="str">
        <f t="shared" si="1"/>
        <v>Design Criteria</v>
      </c>
      <c r="C687" s="29" t="str">
        <f t="shared" si="2"/>
        <v>6.20-6.25</v>
      </c>
      <c r="D687" s="30" t="str">
        <f t="shared" si="3"/>
        <v>31-34</v>
      </c>
      <c r="E687" s="31" t="s">
        <v>228</v>
      </c>
      <c r="F687" s="29"/>
      <c r="G687" s="29"/>
      <c r="H687" s="33" t="s">
        <v>96</v>
      </c>
      <c r="I687" s="35"/>
    </row>
    <row r="688" ht="13.5" customHeight="1">
      <c r="A688" s="28" t="s">
        <v>209</v>
      </c>
      <c r="B688" s="29" t="str">
        <f t="shared" si="1"/>
        <v>Conservation and Biodiversity</v>
      </c>
      <c r="C688" s="29" t="str">
        <f t="shared" si="2"/>
        <v>7.1-7.11</v>
      </c>
      <c r="D688" s="30" t="str">
        <f t="shared" si="3"/>
        <v>35-37</v>
      </c>
      <c r="E688" s="31" t="s">
        <v>228</v>
      </c>
      <c r="F688" s="29"/>
      <c r="G688" s="29"/>
      <c r="H688" s="33" t="s">
        <v>96</v>
      </c>
      <c r="I688" s="35"/>
    </row>
    <row r="689" ht="13.5" customHeight="1">
      <c r="A689" s="28" t="s">
        <v>210</v>
      </c>
      <c r="B689" s="29" t="str">
        <f t="shared" si="1"/>
        <v>Green Spaces</v>
      </c>
      <c r="C689" s="29" t="str">
        <f t="shared" si="2"/>
        <v>7.12-7.14</v>
      </c>
      <c r="D689" s="30" t="str">
        <f t="shared" si="3"/>
        <v>37-39</v>
      </c>
      <c r="E689" s="31" t="s">
        <v>228</v>
      </c>
      <c r="F689" s="29"/>
      <c r="G689" s="29"/>
      <c r="H689" s="33" t="s">
        <v>96</v>
      </c>
      <c r="I689" s="35"/>
    </row>
    <row r="690" ht="13.5" customHeight="1">
      <c r="A690" s="28" t="s">
        <v>211</v>
      </c>
      <c r="B690" s="29" t="str">
        <f t="shared" si="1"/>
        <v>Cherished Views</v>
      </c>
      <c r="C690" s="29" t="str">
        <f t="shared" si="2"/>
        <v>7.15-7.27</v>
      </c>
      <c r="D690" s="30" t="str">
        <f t="shared" si="3"/>
        <v>39-46</v>
      </c>
      <c r="E690" s="31" t="s">
        <v>319</v>
      </c>
      <c r="F690" s="29"/>
      <c r="G690" s="29"/>
      <c r="H690" s="33" t="s">
        <v>96</v>
      </c>
      <c r="I690" s="35"/>
    </row>
    <row r="691" ht="13.5" customHeight="1">
      <c r="A691" s="28" t="s">
        <v>212</v>
      </c>
      <c r="B691" s="29" t="str">
        <f t="shared" si="1"/>
        <v>Hedgerows</v>
      </c>
      <c r="C691" s="29" t="str">
        <f t="shared" si="2"/>
        <v>7.28-7.29</v>
      </c>
      <c r="D691" s="30" t="str">
        <f t="shared" si="3"/>
        <v>47</v>
      </c>
      <c r="E691" s="31" t="s">
        <v>228</v>
      </c>
      <c r="F691" s="29"/>
      <c r="G691" s="29"/>
      <c r="H691" s="33" t="s">
        <v>96</v>
      </c>
      <c r="I691" s="35"/>
    </row>
    <row r="692" ht="13.5" customHeight="1">
      <c r="A692" s="28" t="s">
        <v>213</v>
      </c>
      <c r="B692" s="29" t="str">
        <f t="shared" si="1"/>
        <v>Hunsdon Mead</v>
      </c>
      <c r="C692" s="29" t="str">
        <f t="shared" si="2"/>
        <v>7.30-7.37</v>
      </c>
      <c r="D692" s="30" t="str">
        <f t="shared" si="3"/>
        <v>48-50</v>
      </c>
      <c r="E692" s="31" t="s">
        <v>228</v>
      </c>
      <c r="F692" s="29"/>
      <c r="G692" s="29"/>
      <c r="H692" s="33" t="s">
        <v>96</v>
      </c>
      <c r="I692" s="35"/>
    </row>
    <row r="693" ht="13.5" customHeight="1">
      <c r="A693" s="28" t="s">
        <v>214</v>
      </c>
      <c r="B693" s="29" t="str">
        <f t="shared" si="1"/>
        <v>Renewable Energy</v>
      </c>
      <c r="C693" s="29" t="str">
        <f t="shared" si="2"/>
        <v>7.38-7.41</v>
      </c>
      <c r="D693" s="30" t="str">
        <f t="shared" si="3"/>
        <v>50-51</v>
      </c>
      <c r="E693" s="31" t="s">
        <v>228</v>
      </c>
      <c r="F693" s="29"/>
      <c r="G693" s="29"/>
      <c r="H693" s="33" t="s">
        <v>96</v>
      </c>
      <c r="I693" s="35"/>
    </row>
    <row r="694" ht="13.5" customHeight="1">
      <c r="A694" s="28" t="s">
        <v>215</v>
      </c>
      <c r="B694" s="29" t="str">
        <f t="shared" si="1"/>
        <v>Heritage and Conservation</v>
      </c>
      <c r="C694" s="29" t="str">
        <f t="shared" si="2"/>
        <v>8.1-8.26</v>
      </c>
      <c r="D694" s="30" t="str">
        <f t="shared" si="3"/>
        <v>52-58</v>
      </c>
      <c r="E694" s="31" t="s">
        <v>228</v>
      </c>
      <c r="F694" s="29"/>
      <c r="G694" s="29"/>
      <c r="H694" s="33" t="s">
        <v>96</v>
      </c>
      <c r="I694" s="35"/>
    </row>
    <row r="695" ht="13.5" customHeight="1">
      <c r="A695" s="28" t="s">
        <v>216</v>
      </c>
      <c r="B695" s="29" t="str">
        <f t="shared" si="1"/>
        <v>Heritage Assets</v>
      </c>
      <c r="C695" s="29" t="str">
        <f t="shared" si="2"/>
        <v>8.27-8.31</v>
      </c>
      <c r="D695" s="30" t="str">
        <f t="shared" si="3"/>
        <v>59-61</v>
      </c>
      <c r="E695" s="31" t="s">
        <v>228</v>
      </c>
      <c r="F695" s="29"/>
      <c r="G695" s="29"/>
      <c r="H695" s="33" t="s">
        <v>96</v>
      </c>
      <c r="I695" s="35"/>
    </row>
    <row r="696" ht="13.5" customHeight="1">
      <c r="A696" s="28" t="s">
        <v>217</v>
      </c>
      <c r="B696" s="29" t="str">
        <f t="shared" si="1"/>
        <v>Traffic Impact</v>
      </c>
      <c r="C696" s="29" t="str">
        <f t="shared" si="2"/>
        <v>9.1-9.11</v>
      </c>
      <c r="D696" s="30" t="str">
        <f t="shared" si="3"/>
        <v>62-64</v>
      </c>
      <c r="E696" s="31" t="s">
        <v>228</v>
      </c>
      <c r="F696" s="29"/>
      <c r="G696" s="29"/>
      <c r="H696" s="33" t="s">
        <v>96</v>
      </c>
      <c r="I696" s="35"/>
    </row>
    <row r="697" ht="13.5" customHeight="1">
      <c r="A697" s="28" t="s">
        <v>219</v>
      </c>
      <c r="B697" s="29" t="str">
        <f t="shared" si="1"/>
        <v>Sustainable Travel</v>
      </c>
      <c r="C697" s="29" t="str">
        <f t="shared" si="2"/>
        <v>9.12-9.14</v>
      </c>
      <c r="D697" s="30" t="str">
        <f t="shared" si="3"/>
        <v>64-65</v>
      </c>
      <c r="E697" s="31" t="s">
        <v>228</v>
      </c>
      <c r="F697" s="29"/>
      <c r="G697" s="29"/>
      <c r="H697" s="33" t="s">
        <v>96</v>
      </c>
      <c r="I697" s="35"/>
    </row>
    <row r="698" ht="13.5" customHeight="1">
      <c r="A698" s="28" t="s">
        <v>221</v>
      </c>
      <c r="B698" s="29" t="str">
        <f t="shared" si="1"/>
        <v>New Businesses</v>
      </c>
      <c r="C698" s="29" t="str">
        <f t="shared" si="2"/>
        <v>10.1-10.4</v>
      </c>
      <c r="D698" s="30" t="str">
        <f t="shared" si="3"/>
        <v>66-67</v>
      </c>
      <c r="E698" s="31" t="s">
        <v>228</v>
      </c>
      <c r="F698" s="29"/>
      <c r="G698" s="29"/>
      <c r="H698" s="33" t="s">
        <v>96</v>
      </c>
      <c r="I698" s="35"/>
    </row>
    <row r="699" ht="13.5" customHeight="1">
      <c r="A699" s="28" t="s">
        <v>222</v>
      </c>
      <c r="B699" s="29" t="str">
        <f t="shared" si="1"/>
        <v>Recreation Space</v>
      </c>
      <c r="C699" s="29" t="str">
        <f t="shared" si="2"/>
        <v>11.1-11.10</v>
      </c>
      <c r="D699" s="30" t="str">
        <f t="shared" si="3"/>
        <v>68-69</v>
      </c>
      <c r="E699" s="31" t="s">
        <v>228</v>
      </c>
      <c r="F699" s="29"/>
      <c r="G699" s="29"/>
      <c r="H699" s="33" t="s">
        <v>96</v>
      </c>
      <c r="I699" s="35"/>
    </row>
    <row r="700" ht="13.5" customHeight="1">
      <c r="A700" s="28" t="s">
        <v>223</v>
      </c>
      <c r="B700" s="29" t="str">
        <f t="shared" si="1"/>
        <v>Open Space</v>
      </c>
      <c r="C700" s="29" t="str">
        <f t="shared" si="2"/>
        <v>11.1-11.10</v>
      </c>
      <c r="D700" s="30" t="str">
        <f t="shared" si="3"/>
        <v>68-69</v>
      </c>
      <c r="E700" s="31" t="s">
        <v>228</v>
      </c>
      <c r="F700" s="29"/>
      <c r="G700" s="29"/>
      <c r="H700" s="33" t="s">
        <v>96</v>
      </c>
      <c r="I700" s="35"/>
    </row>
    <row r="701" ht="13.5" customHeight="1">
      <c r="A701" s="28" t="s">
        <v>224</v>
      </c>
      <c r="B701" s="29" t="str">
        <f t="shared" si="1"/>
        <v>Health Facilities</v>
      </c>
      <c r="C701" s="29" t="str">
        <f t="shared" si="2"/>
        <v>11.11-11.14</v>
      </c>
      <c r="D701" s="30" t="str">
        <f t="shared" si="3"/>
        <v>70-71</v>
      </c>
      <c r="E701" s="31" t="s">
        <v>228</v>
      </c>
      <c r="F701" s="29"/>
      <c r="G701" s="29"/>
      <c r="H701" s="33" t="s">
        <v>96</v>
      </c>
      <c r="I701" s="35"/>
    </row>
    <row r="702" ht="13.5" customHeight="1">
      <c r="A702" s="28" t="s">
        <v>225</v>
      </c>
      <c r="B702" s="29" t="str">
        <f t="shared" si="1"/>
        <v>Spending Priorities</v>
      </c>
      <c r="C702" s="29" t="str">
        <f t="shared" si="2"/>
        <v>12.1-12.4</v>
      </c>
      <c r="D702" s="30" t="str">
        <f t="shared" si="3"/>
        <v>72</v>
      </c>
      <c r="E702" s="31" t="s">
        <v>228</v>
      </c>
      <c r="F702" s="29"/>
      <c r="G702" s="29"/>
      <c r="H702" s="33" t="s">
        <v>96</v>
      </c>
      <c r="I702" s="35"/>
    </row>
    <row r="703" ht="13.5" customHeight="1">
      <c r="A703" s="28" t="s">
        <v>200</v>
      </c>
      <c r="B703" s="29" t="str">
        <f t="shared" si="1"/>
        <v>Green Belt</v>
      </c>
      <c r="C703" s="29" t="str">
        <f t="shared" si="2"/>
        <v>6.1-6.5</v>
      </c>
      <c r="D703" s="30" t="str">
        <f t="shared" si="3"/>
        <v>26-27</v>
      </c>
      <c r="E703" s="31" t="s">
        <v>228</v>
      </c>
      <c r="F703" s="29"/>
      <c r="G703" s="29"/>
      <c r="H703" s="33" t="s">
        <v>99</v>
      </c>
      <c r="I703" s="35"/>
    </row>
    <row r="704" ht="13.5" customHeight="1">
      <c r="A704" s="28" t="s">
        <v>202</v>
      </c>
      <c r="B704" s="29" t="str">
        <f t="shared" si="1"/>
        <v>Housing Allocation</v>
      </c>
      <c r="C704" s="29" t="str">
        <f t="shared" si="2"/>
        <v>6.6-6.9</v>
      </c>
      <c r="D704" s="30" t="str">
        <f t="shared" si="3"/>
        <v>27-28</v>
      </c>
      <c r="E704" s="31" t="s">
        <v>251</v>
      </c>
      <c r="F704" s="29"/>
      <c r="G704" s="29"/>
      <c r="H704" s="33" t="s">
        <v>99</v>
      </c>
      <c r="I704" s="35"/>
    </row>
    <row r="705" ht="13.5" customHeight="1">
      <c r="A705" s="28" t="s">
        <v>204</v>
      </c>
      <c r="B705" s="29" t="str">
        <f t="shared" si="1"/>
        <v>Green Gap</v>
      </c>
      <c r="C705" s="29" t="str">
        <f t="shared" si="2"/>
        <v>6.10</v>
      </c>
      <c r="D705" s="30" t="str">
        <f t="shared" si="3"/>
        <v>28</v>
      </c>
      <c r="E705" s="31" t="s">
        <v>228</v>
      </c>
      <c r="F705" s="29"/>
      <c r="G705" s="29"/>
      <c r="H705" s="33" t="s">
        <v>99</v>
      </c>
      <c r="I705" s="35"/>
    </row>
    <row r="706" ht="13.5" customHeight="1">
      <c r="A706" s="28" t="s">
        <v>205</v>
      </c>
      <c r="B706" s="29" t="str">
        <f t="shared" si="1"/>
        <v>Infill</v>
      </c>
      <c r="C706" s="29" t="str">
        <f t="shared" si="2"/>
        <v>6.11-.6.19</v>
      </c>
      <c r="D706" s="30" t="str">
        <f t="shared" si="3"/>
        <v>29-30</v>
      </c>
      <c r="E706" s="31" t="s">
        <v>251</v>
      </c>
      <c r="F706" s="29"/>
      <c r="G706" s="29"/>
      <c r="H706" s="33" t="s">
        <v>99</v>
      </c>
      <c r="I706" s="35"/>
    </row>
    <row r="707" ht="13.5" customHeight="1">
      <c r="A707" s="28" t="s">
        <v>206</v>
      </c>
      <c r="B707" s="29" t="str">
        <f t="shared" si="1"/>
        <v>Housing Mix</v>
      </c>
      <c r="C707" s="29" t="str">
        <f t="shared" si="2"/>
        <v>6.11-.6.19</v>
      </c>
      <c r="D707" s="30" t="str">
        <f t="shared" si="3"/>
        <v>29-30</v>
      </c>
      <c r="E707" s="31" t="s">
        <v>228</v>
      </c>
      <c r="F707" s="29"/>
      <c r="G707" s="29"/>
      <c r="H707" s="33" t="s">
        <v>99</v>
      </c>
      <c r="I707" s="35"/>
    </row>
    <row r="708" ht="13.5" customHeight="1">
      <c r="A708" s="28" t="s">
        <v>207</v>
      </c>
      <c r="B708" s="29" t="str">
        <f t="shared" si="1"/>
        <v>Affordable Housing</v>
      </c>
      <c r="C708" s="29" t="str">
        <f t="shared" si="2"/>
        <v>6.11-.6.19</v>
      </c>
      <c r="D708" s="30" t="str">
        <f t="shared" si="3"/>
        <v>29-30</v>
      </c>
      <c r="E708" s="31" t="s">
        <v>228</v>
      </c>
      <c r="F708" s="29"/>
      <c r="G708" s="29"/>
      <c r="H708" s="33" t="s">
        <v>99</v>
      </c>
      <c r="I708" s="35"/>
    </row>
    <row r="709" ht="13.5" customHeight="1">
      <c r="A709" s="28" t="s">
        <v>208</v>
      </c>
      <c r="B709" s="29" t="str">
        <f t="shared" si="1"/>
        <v>Design Criteria</v>
      </c>
      <c r="C709" s="29" t="str">
        <f t="shared" si="2"/>
        <v>6.20-6.25</v>
      </c>
      <c r="D709" s="30" t="str">
        <f t="shared" si="3"/>
        <v>31-34</v>
      </c>
      <c r="E709" s="31" t="s">
        <v>228</v>
      </c>
      <c r="F709" s="29"/>
      <c r="G709" s="29"/>
      <c r="H709" s="33" t="s">
        <v>99</v>
      </c>
      <c r="I709" s="35"/>
    </row>
    <row r="710" ht="13.5" customHeight="1">
      <c r="A710" s="28" t="s">
        <v>209</v>
      </c>
      <c r="B710" s="29" t="str">
        <f t="shared" si="1"/>
        <v>Conservation and Biodiversity</v>
      </c>
      <c r="C710" s="29" t="str">
        <f t="shared" si="2"/>
        <v>7.1-7.11</v>
      </c>
      <c r="D710" s="30" t="str">
        <f t="shared" si="3"/>
        <v>35-37</v>
      </c>
      <c r="E710" s="31" t="s">
        <v>228</v>
      </c>
      <c r="F710" s="29"/>
      <c r="G710" s="29"/>
      <c r="H710" s="33" t="s">
        <v>99</v>
      </c>
      <c r="I710" s="35"/>
    </row>
    <row r="711" ht="13.5" customHeight="1">
      <c r="A711" s="28" t="s">
        <v>210</v>
      </c>
      <c r="B711" s="29" t="str">
        <f t="shared" si="1"/>
        <v>Green Spaces</v>
      </c>
      <c r="C711" s="29" t="str">
        <f t="shared" si="2"/>
        <v>7.12-7.14</v>
      </c>
      <c r="D711" s="30" t="str">
        <f t="shared" si="3"/>
        <v>37-39</v>
      </c>
      <c r="E711" s="31" t="s">
        <v>228</v>
      </c>
      <c r="F711" s="29"/>
      <c r="G711" s="29"/>
      <c r="H711" s="33" t="s">
        <v>99</v>
      </c>
      <c r="I711" s="35"/>
    </row>
    <row r="712" ht="13.5" customHeight="1">
      <c r="A712" s="28" t="s">
        <v>211</v>
      </c>
      <c r="B712" s="29" t="str">
        <f t="shared" si="1"/>
        <v>Cherished Views</v>
      </c>
      <c r="C712" s="29" t="str">
        <f t="shared" si="2"/>
        <v>7.15-7.27</v>
      </c>
      <c r="D712" s="30" t="str">
        <f t="shared" si="3"/>
        <v>39-46</v>
      </c>
      <c r="E712" s="31" t="s">
        <v>228</v>
      </c>
      <c r="F712" s="29"/>
      <c r="G712" s="29"/>
      <c r="H712" s="33" t="s">
        <v>99</v>
      </c>
      <c r="I712" s="35"/>
    </row>
    <row r="713" ht="13.5" customHeight="1">
      <c r="A713" s="28" t="s">
        <v>212</v>
      </c>
      <c r="B713" s="29" t="str">
        <f t="shared" si="1"/>
        <v>Hedgerows</v>
      </c>
      <c r="C713" s="29" t="str">
        <f t="shared" si="2"/>
        <v>7.28-7.29</v>
      </c>
      <c r="D713" s="30" t="str">
        <f t="shared" si="3"/>
        <v>47</v>
      </c>
      <c r="E713" s="31" t="s">
        <v>228</v>
      </c>
      <c r="F713" s="29"/>
      <c r="G713" s="29"/>
      <c r="H713" s="33" t="s">
        <v>99</v>
      </c>
      <c r="I713" s="35"/>
    </row>
    <row r="714" ht="13.5" customHeight="1">
      <c r="A714" s="28" t="s">
        <v>213</v>
      </c>
      <c r="B714" s="29" t="str">
        <f t="shared" si="1"/>
        <v>Hunsdon Mead</v>
      </c>
      <c r="C714" s="29" t="str">
        <f t="shared" si="2"/>
        <v>7.30-7.37</v>
      </c>
      <c r="D714" s="30" t="str">
        <f t="shared" si="3"/>
        <v>48-50</v>
      </c>
      <c r="E714" s="31" t="s">
        <v>228</v>
      </c>
      <c r="F714" s="29"/>
      <c r="G714" s="29"/>
      <c r="H714" s="33" t="s">
        <v>99</v>
      </c>
      <c r="I714" s="35"/>
    </row>
    <row r="715" ht="13.5" customHeight="1">
      <c r="A715" s="28" t="s">
        <v>214</v>
      </c>
      <c r="B715" s="29" t="str">
        <f t="shared" si="1"/>
        <v>Renewable Energy</v>
      </c>
      <c r="C715" s="29" t="str">
        <f t="shared" si="2"/>
        <v>7.38-7.41</v>
      </c>
      <c r="D715" s="30" t="str">
        <f t="shared" si="3"/>
        <v>50-51</v>
      </c>
      <c r="E715" s="31" t="s">
        <v>228</v>
      </c>
      <c r="F715" s="29"/>
      <c r="G715" s="29"/>
      <c r="H715" s="33" t="s">
        <v>99</v>
      </c>
      <c r="I715" s="35"/>
    </row>
    <row r="716" ht="13.5" customHeight="1">
      <c r="A716" s="28" t="s">
        <v>215</v>
      </c>
      <c r="B716" s="29" t="str">
        <f t="shared" si="1"/>
        <v>Heritage and Conservation</v>
      </c>
      <c r="C716" s="29" t="str">
        <f t="shared" si="2"/>
        <v>8.1-8.26</v>
      </c>
      <c r="D716" s="30" t="str">
        <f t="shared" si="3"/>
        <v>52-58</v>
      </c>
      <c r="E716" s="31" t="s">
        <v>228</v>
      </c>
      <c r="F716" s="29"/>
      <c r="G716" s="29"/>
      <c r="H716" s="33" t="s">
        <v>99</v>
      </c>
      <c r="I716" s="35"/>
    </row>
    <row r="717" ht="13.5" customHeight="1">
      <c r="A717" s="28" t="s">
        <v>216</v>
      </c>
      <c r="B717" s="29" t="str">
        <f t="shared" si="1"/>
        <v>Heritage Assets</v>
      </c>
      <c r="C717" s="29" t="str">
        <f t="shared" si="2"/>
        <v>8.27-8.31</v>
      </c>
      <c r="D717" s="30" t="str">
        <f t="shared" si="3"/>
        <v>59-61</v>
      </c>
      <c r="E717" s="31" t="s">
        <v>228</v>
      </c>
      <c r="F717" s="29"/>
      <c r="G717" s="29"/>
      <c r="H717" s="33" t="s">
        <v>99</v>
      </c>
      <c r="I717" s="35"/>
    </row>
    <row r="718" ht="13.5" customHeight="1">
      <c r="A718" s="28" t="s">
        <v>217</v>
      </c>
      <c r="B718" s="29" t="str">
        <f t="shared" si="1"/>
        <v>Traffic Impact</v>
      </c>
      <c r="C718" s="29" t="str">
        <f t="shared" si="2"/>
        <v>9.1-9.11</v>
      </c>
      <c r="D718" s="30" t="str">
        <f t="shared" si="3"/>
        <v>62-64</v>
      </c>
      <c r="E718" s="31" t="s">
        <v>228</v>
      </c>
      <c r="F718" s="29"/>
      <c r="G718" s="29"/>
      <c r="H718" s="33" t="s">
        <v>99</v>
      </c>
      <c r="I718" s="35"/>
    </row>
    <row r="719" ht="13.5" customHeight="1">
      <c r="A719" s="28" t="s">
        <v>219</v>
      </c>
      <c r="B719" s="29" t="str">
        <f t="shared" si="1"/>
        <v>Sustainable Travel</v>
      </c>
      <c r="C719" s="29" t="str">
        <f t="shared" si="2"/>
        <v>9.12-9.14</v>
      </c>
      <c r="D719" s="30" t="str">
        <f t="shared" si="3"/>
        <v>64-65</v>
      </c>
      <c r="E719" s="31" t="s">
        <v>228</v>
      </c>
      <c r="F719" s="29"/>
      <c r="G719" s="29"/>
      <c r="H719" s="33" t="s">
        <v>99</v>
      </c>
      <c r="I719" s="35"/>
    </row>
    <row r="720" ht="13.5" customHeight="1">
      <c r="A720" s="28" t="s">
        <v>221</v>
      </c>
      <c r="B720" s="29" t="str">
        <f t="shared" si="1"/>
        <v>New Businesses</v>
      </c>
      <c r="C720" s="29" t="str">
        <f t="shared" si="2"/>
        <v>10.1-10.4</v>
      </c>
      <c r="D720" s="30" t="str">
        <f t="shared" si="3"/>
        <v>66-67</v>
      </c>
      <c r="E720" s="31" t="s">
        <v>228</v>
      </c>
      <c r="F720" s="29"/>
      <c r="G720" s="29"/>
      <c r="H720" s="33" t="s">
        <v>99</v>
      </c>
      <c r="I720" s="35"/>
    </row>
    <row r="721" ht="13.5" customHeight="1">
      <c r="A721" s="28" t="s">
        <v>222</v>
      </c>
      <c r="B721" s="29" t="str">
        <f t="shared" si="1"/>
        <v>Recreation Space</v>
      </c>
      <c r="C721" s="29" t="str">
        <f t="shared" si="2"/>
        <v>11.1-11.10</v>
      </c>
      <c r="D721" s="30" t="str">
        <f t="shared" si="3"/>
        <v>68-69</v>
      </c>
      <c r="E721" s="31" t="s">
        <v>228</v>
      </c>
      <c r="F721" s="29"/>
      <c r="G721" s="29"/>
      <c r="H721" s="33" t="s">
        <v>99</v>
      </c>
      <c r="I721" s="35"/>
    </row>
    <row r="722" ht="13.5" customHeight="1">
      <c r="A722" s="28" t="s">
        <v>223</v>
      </c>
      <c r="B722" s="29" t="str">
        <f t="shared" si="1"/>
        <v>Open Space</v>
      </c>
      <c r="C722" s="29" t="str">
        <f t="shared" si="2"/>
        <v>11.1-11.10</v>
      </c>
      <c r="D722" s="30" t="str">
        <f t="shared" si="3"/>
        <v>68-69</v>
      </c>
      <c r="E722" s="31" t="s">
        <v>228</v>
      </c>
      <c r="F722" s="29"/>
      <c r="G722" s="29"/>
      <c r="H722" s="33" t="s">
        <v>99</v>
      </c>
      <c r="I722" s="35"/>
    </row>
    <row r="723" ht="13.5" customHeight="1">
      <c r="A723" s="28" t="s">
        <v>224</v>
      </c>
      <c r="B723" s="29" t="str">
        <f t="shared" si="1"/>
        <v>Health Facilities</v>
      </c>
      <c r="C723" s="29" t="str">
        <f t="shared" si="2"/>
        <v>11.11-11.14</v>
      </c>
      <c r="D723" s="30" t="str">
        <f t="shared" si="3"/>
        <v>70-71</v>
      </c>
      <c r="E723" s="31" t="s">
        <v>228</v>
      </c>
      <c r="F723" s="29"/>
      <c r="G723" s="29"/>
      <c r="H723" s="33" t="s">
        <v>99</v>
      </c>
      <c r="I723" s="35"/>
    </row>
    <row r="724" ht="13.5" customHeight="1">
      <c r="A724" s="28" t="s">
        <v>225</v>
      </c>
      <c r="B724" s="29" t="str">
        <f t="shared" si="1"/>
        <v>Spending Priorities</v>
      </c>
      <c r="C724" s="29" t="str">
        <f t="shared" si="2"/>
        <v>12.1-12.4</v>
      </c>
      <c r="D724" s="30" t="str">
        <f t="shared" si="3"/>
        <v>72</v>
      </c>
      <c r="E724" s="31" t="s">
        <v>228</v>
      </c>
      <c r="F724" s="29"/>
      <c r="G724" s="29"/>
      <c r="H724" s="33" t="s">
        <v>99</v>
      </c>
      <c r="I724" s="35"/>
    </row>
    <row r="725" ht="13.5" customHeight="1">
      <c r="A725" s="28" t="s">
        <v>200</v>
      </c>
      <c r="B725" s="29" t="str">
        <f t="shared" si="1"/>
        <v>Green Belt</v>
      </c>
      <c r="C725" s="29" t="str">
        <f t="shared" si="2"/>
        <v>6.1-6.5</v>
      </c>
      <c r="D725" s="30" t="str">
        <f t="shared" si="3"/>
        <v>26-27</v>
      </c>
      <c r="E725" s="31" t="s">
        <v>228</v>
      </c>
      <c r="F725" s="29"/>
      <c r="G725" s="29"/>
      <c r="H725" s="33" t="s">
        <v>102</v>
      </c>
      <c r="I725" s="35"/>
    </row>
    <row r="726" ht="13.5" customHeight="1">
      <c r="A726" s="28" t="s">
        <v>202</v>
      </c>
      <c r="B726" s="29" t="str">
        <f t="shared" si="1"/>
        <v>Housing Allocation</v>
      </c>
      <c r="C726" s="29" t="str">
        <f t="shared" si="2"/>
        <v>6.6-6.9</v>
      </c>
      <c r="D726" s="30" t="str">
        <f t="shared" si="3"/>
        <v>27-28</v>
      </c>
      <c r="E726" s="31" t="s">
        <v>228</v>
      </c>
      <c r="F726" s="29"/>
      <c r="G726" s="29"/>
      <c r="H726" s="33" t="s">
        <v>102</v>
      </c>
      <c r="I726" s="35"/>
    </row>
    <row r="727" ht="13.5" customHeight="1">
      <c r="A727" s="28" t="s">
        <v>204</v>
      </c>
      <c r="B727" s="29" t="str">
        <f t="shared" si="1"/>
        <v>Green Gap</v>
      </c>
      <c r="C727" s="29" t="str">
        <f t="shared" si="2"/>
        <v>6.10</v>
      </c>
      <c r="D727" s="30" t="str">
        <f t="shared" si="3"/>
        <v>28</v>
      </c>
      <c r="E727" s="31" t="s">
        <v>228</v>
      </c>
      <c r="F727" s="29"/>
      <c r="G727" s="29"/>
      <c r="H727" s="33" t="s">
        <v>102</v>
      </c>
      <c r="I727" s="35"/>
    </row>
    <row r="728" ht="13.5" customHeight="1">
      <c r="A728" s="28" t="s">
        <v>205</v>
      </c>
      <c r="B728" s="29" t="str">
        <f t="shared" si="1"/>
        <v>Infill</v>
      </c>
      <c r="C728" s="29" t="str">
        <f t="shared" si="2"/>
        <v>6.11-.6.19</v>
      </c>
      <c r="D728" s="30" t="str">
        <f t="shared" si="3"/>
        <v>29-30</v>
      </c>
      <c r="E728" s="31" t="s">
        <v>228</v>
      </c>
      <c r="F728" s="29"/>
      <c r="G728" s="29"/>
      <c r="H728" s="33" t="s">
        <v>102</v>
      </c>
      <c r="I728" s="35"/>
    </row>
    <row r="729" ht="13.5" customHeight="1">
      <c r="A729" s="28" t="s">
        <v>206</v>
      </c>
      <c r="B729" s="29" t="str">
        <f t="shared" si="1"/>
        <v>Housing Mix</v>
      </c>
      <c r="C729" s="29" t="str">
        <f t="shared" si="2"/>
        <v>6.11-.6.19</v>
      </c>
      <c r="D729" s="30" t="str">
        <f t="shared" si="3"/>
        <v>29-30</v>
      </c>
      <c r="E729" s="31" t="s">
        <v>228</v>
      </c>
      <c r="F729" s="29"/>
      <c r="G729" s="29"/>
      <c r="H729" s="33" t="s">
        <v>102</v>
      </c>
      <c r="I729" s="35"/>
    </row>
    <row r="730" ht="13.5" customHeight="1">
      <c r="A730" s="28" t="s">
        <v>207</v>
      </c>
      <c r="B730" s="29" t="str">
        <f t="shared" si="1"/>
        <v>Affordable Housing</v>
      </c>
      <c r="C730" s="29" t="str">
        <f t="shared" si="2"/>
        <v>6.11-.6.19</v>
      </c>
      <c r="D730" s="30" t="str">
        <f t="shared" si="3"/>
        <v>29-30</v>
      </c>
      <c r="E730" s="31" t="s">
        <v>228</v>
      </c>
      <c r="F730" s="29"/>
      <c r="G730" s="29"/>
      <c r="H730" s="33" t="s">
        <v>102</v>
      </c>
      <c r="I730" s="35"/>
    </row>
    <row r="731" ht="13.5" customHeight="1">
      <c r="A731" s="28" t="s">
        <v>208</v>
      </c>
      <c r="B731" s="29" t="str">
        <f t="shared" si="1"/>
        <v>Design Criteria</v>
      </c>
      <c r="C731" s="29" t="str">
        <f t="shared" si="2"/>
        <v>6.20-6.25</v>
      </c>
      <c r="D731" s="30" t="str">
        <f t="shared" si="3"/>
        <v>31-34</v>
      </c>
      <c r="E731" s="31" t="s">
        <v>228</v>
      </c>
      <c r="F731" s="29"/>
      <c r="G731" s="29"/>
      <c r="H731" s="33" t="s">
        <v>102</v>
      </c>
      <c r="I731" s="35"/>
    </row>
    <row r="732" ht="13.5" customHeight="1">
      <c r="A732" s="28" t="s">
        <v>209</v>
      </c>
      <c r="B732" s="29" t="str">
        <f t="shared" si="1"/>
        <v>Conservation and Biodiversity</v>
      </c>
      <c r="C732" s="29" t="str">
        <f t="shared" si="2"/>
        <v>7.1-7.11</v>
      </c>
      <c r="D732" s="30" t="str">
        <f t="shared" si="3"/>
        <v>35-37</v>
      </c>
      <c r="E732" s="31" t="s">
        <v>228</v>
      </c>
      <c r="F732" s="29"/>
      <c r="G732" s="29"/>
      <c r="H732" s="33" t="s">
        <v>102</v>
      </c>
      <c r="I732" s="35"/>
    </row>
    <row r="733" ht="13.5" customHeight="1">
      <c r="A733" s="28" t="s">
        <v>210</v>
      </c>
      <c r="B733" s="29" t="str">
        <f t="shared" si="1"/>
        <v>Green Spaces</v>
      </c>
      <c r="C733" s="29" t="str">
        <f t="shared" si="2"/>
        <v>7.12-7.14</v>
      </c>
      <c r="D733" s="30" t="str">
        <f t="shared" si="3"/>
        <v>37-39</v>
      </c>
      <c r="E733" s="31" t="s">
        <v>228</v>
      </c>
      <c r="F733" s="29"/>
      <c r="G733" s="29"/>
      <c r="H733" s="33" t="s">
        <v>102</v>
      </c>
      <c r="I733" s="35"/>
    </row>
    <row r="734" ht="13.5" customHeight="1">
      <c r="A734" s="28" t="s">
        <v>211</v>
      </c>
      <c r="B734" s="29" t="str">
        <f t="shared" si="1"/>
        <v>Cherished Views</v>
      </c>
      <c r="C734" s="29" t="str">
        <f t="shared" si="2"/>
        <v>7.15-7.27</v>
      </c>
      <c r="D734" s="30" t="str">
        <f t="shared" si="3"/>
        <v>39-46</v>
      </c>
      <c r="E734" s="31" t="s">
        <v>228</v>
      </c>
      <c r="F734" s="29"/>
      <c r="G734" s="29"/>
      <c r="H734" s="33" t="s">
        <v>102</v>
      </c>
      <c r="I734" s="35"/>
    </row>
    <row r="735" ht="13.5" customHeight="1">
      <c r="A735" s="28" t="s">
        <v>212</v>
      </c>
      <c r="B735" s="29" t="str">
        <f t="shared" si="1"/>
        <v>Hedgerows</v>
      </c>
      <c r="C735" s="29" t="str">
        <f t="shared" si="2"/>
        <v>7.28-7.29</v>
      </c>
      <c r="D735" s="30" t="str">
        <f t="shared" si="3"/>
        <v>47</v>
      </c>
      <c r="E735" s="31" t="s">
        <v>228</v>
      </c>
      <c r="F735" s="29"/>
      <c r="G735" s="29"/>
      <c r="H735" s="33" t="s">
        <v>102</v>
      </c>
      <c r="I735" s="35"/>
    </row>
    <row r="736" ht="13.5" customHeight="1">
      <c r="A736" s="28" t="s">
        <v>213</v>
      </c>
      <c r="B736" s="29" t="str">
        <f t="shared" si="1"/>
        <v>Hunsdon Mead</v>
      </c>
      <c r="C736" s="29" t="str">
        <f t="shared" si="2"/>
        <v>7.30-7.37</v>
      </c>
      <c r="D736" s="30" t="str">
        <f t="shared" si="3"/>
        <v>48-50</v>
      </c>
      <c r="E736" s="31" t="s">
        <v>228</v>
      </c>
      <c r="F736" s="29"/>
      <c r="G736" s="29"/>
      <c r="H736" s="33" t="s">
        <v>102</v>
      </c>
      <c r="I736" s="35"/>
    </row>
    <row r="737" ht="13.5" customHeight="1">
      <c r="A737" s="28" t="s">
        <v>214</v>
      </c>
      <c r="B737" s="29" t="str">
        <f t="shared" si="1"/>
        <v>Renewable Energy</v>
      </c>
      <c r="C737" s="29" t="str">
        <f t="shared" si="2"/>
        <v>7.38-7.41</v>
      </c>
      <c r="D737" s="30" t="str">
        <f t="shared" si="3"/>
        <v>50-51</v>
      </c>
      <c r="E737" s="31" t="s">
        <v>228</v>
      </c>
      <c r="F737" s="29"/>
      <c r="G737" s="29"/>
      <c r="H737" s="33" t="s">
        <v>102</v>
      </c>
      <c r="I737" s="35"/>
    </row>
    <row r="738" ht="13.5" customHeight="1">
      <c r="A738" s="28" t="s">
        <v>215</v>
      </c>
      <c r="B738" s="29" t="str">
        <f t="shared" si="1"/>
        <v>Heritage and Conservation</v>
      </c>
      <c r="C738" s="29" t="str">
        <f t="shared" si="2"/>
        <v>8.1-8.26</v>
      </c>
      <c r="D738" s="30" t="str">
        <f t="shared" si="3"/>
        <v>52-58</v>
      </c>
      <c r="E738" s="31" t="s">
        <v>228</v>
      </c>
      <c r="F738" s="29"/>
      <c r="G738" s="29"/>
      <c r="H738" s="33" t="s">
        <v>102</v>
      </c>
      <c r="I738" s="35"/>
    </row>
    <row r="739" ht="13.5" customHeight="1">
      <c r="A739" s="28" t="s">
        <v>216</v>
      </c>
      <c r="B739" s="29" t="str">
        <f t="shared" si="1"/>
        <v>Heritage Assets</v>
      </c>
      <c r="C739" s="29" t="str">
        <f t="shared" si="2"/>
        <v>8.27-8.31</v>
      </c>
      <c r="D739" s="30" t="str">
        <f t="shared" si="3"/>
        <v>59-61</v>
      </c>
      <c r="E739" s="31" t="s">
        <v>228</v>
      </c>
      <c r="F739" s="29"/>
      <c r="G739" s="29"/>
      <c r="H739" s="33" t="s">
        <v>102</v>
      </c>
      <c r="I739" s="35"/>
    </row>
    <row r="740" ht="13.5" customHeight="1">
      <c r="A740" s="28" t="s">
        <v>217</v>
      </c>
      <c r="B740" s="29" t="str">
        <f t="shared" si="1"/>
        <v>Traffic Impact</v>
      </c>
      <c r="C740" s="29" t="str">
        <f t="shared" si="2"/>
        <v>9.1-9.11</v>
      </c>
      <c r="D740" s="30" t="str">
        <f t="shared" si="3"/>
        <v>62-64</v>
      </c>
      <c r="E740" s="31" t="s">
        <v>228</v>
      </c>
      <c r="F740" s="29"/>
      <c r="G740" s="29"/>
      <c r="H740" s="33" t="s">
        <v>102</v>
      </c>
      <c r="I740" s="35"/>
    </row>
    <row r="741" ht="13.5" customHeight="1">
      <c r="A741" s="28" t="s">
        <v>219</v>
      </c>
      <c r="B741" s="29" t="str">
        <f t="shared" si="1"/>
        <v>Sustainable Travel</v>
      </c>
      <c r="C741" s="29" t="str">
        <f t="shared" si="2"/>
        <v>9.12-9.14</v>
      </c>
      <c r="D741" s="30" t="str">
        <f t="shared" si="3"/>
        <v>64-65</v>
      </c>
      <c r="E741" s="31" t="s">
        <v>228</v>
      </c>
      <c r="F741" s="29"/>
      <c r="G741" s="29"/>
      <c r="H741" s="33" t="s">
        <v>102</v>
      </c>
      <c r="I741" s="35"/>
    </row>
    <row r="742" ht="13.5" customHeight="1">
      <c r="A742" s="28" t="s">
        <v>221</v>
      </c>
      <c r="B742" s="29" t="str">
        <f t="shared" si="1"/>
        <v>New Businesses</v>
      </c>
      <c r="C742" s="29" t="str">
        <f t="shared" si="2"/>
        <v>10.1-10.4</v>
      </c>
      <c r="D742" s="30" t="str">
        <f t="shared" si="3"/>
        <v>66-67</v>
      </c>
      <c r="E742" s="31" t="s">
        <v>228</v>
      </c>
      <c r="F742" s="29"/>
      <c r="G742" s="29"/>
      <c r="H742" s="33" t="s">
        <v>102</v>
      </c>
      <c r="I742" s="35"/>
    </row>
    <row r="743" ht="13.5" customHeight="1">
      <c r="A743" s="28" t="s">
        <v>222</v>
      </c>
      <c r="B743" s="29" t="str">
        <f t="shared" si="1"/>
        <v>Recreation Space</v>
      </c>
      <c r="C743" s="29" t="str">
        <f t="shared" si="2"/>
        <v>11.1-11.10</v>
      </c>
      <c r="D743" s="30" t="str">
        <f t="shared" si="3"/>
        <v>68-69</v>
      </c>
      <c r="E743" s="31" t="s">
        <v>228</v>
      </c>
      <c r="F743" s="29"/>
      <c r="G743" s="29"/>
      <c r="H743" s="33" t="s">
        <v>102</v>
      </c>
      <c r="I743" s="35"/>
    </row>
    <row r="744" ht="13.5" customHeight="1">
      <c r="A744" s="28" t="s">
        <v>223</v>
      </c>
      <c r="B744" s="29" t="str">
        <f t="shared" si="1"/>
        <v>Open Space</v>
      </c>
      <c r="C744" s="29" t="str">
        <f t="shared" si="2"/>
        <v>11.1-11.10</v>
      </c>
      <c r="D744" s="30" t="str">
        <f t="shared" si="3"/>
        <v>68-69</v>
      </c>
      <c r="E744" s="31" t="s">
        <v>228</v>
      </c>
      <c r="F744" s="29"/>
      <c r="G744" s="29"/>
      <c r="H744" s="33" t="s">
        <v>102</v>
      </c>
      <c r="I744" s="35"/>
    </row>
    <row r="745" ht="13.5" customHeight="1">
      <c r="A745" s="28" t="s">
        <v>224</v>
      </c>
      <c r="B745" s="29" t="str">
        <f t="shared" si="1"/>
        <v>Health Facilities</v>
      </c>
      <c r="C745" s="29" t="str">
        <f t="shared" si="2"/>
        <v>11.11-11.14</v>
      </c>
      <c r="D745" s="30" t="str">
        <f t="shared" si="3"/>
        <v>70-71</v>
      </c>
      <c r="E745" s="31" t="s">
        <v>228</v>
      </c>
      <c r="F745" s="29"/>
      <c r="G745" s="29"/>
      <c r="H745" s="33" t="s">
        <v>102</v>
      </c>
      <c r="I745" s="35"/>
    </row>
    <row r="746" ht="13.5" customHeight="1">
      <c r="A746" s="28" t="s">
        <v>225</v>
      </c>
      <c r="B746" s="29" t="str">
        <f t="shared" si="1"/>
        <v>Spending Priorities</v>
      </c>
      <c r="C746" s="29" t="str">
        <f t="shared" si="2"/>
        <v>12.1-12.4</v>
      </c>
      <c r="D746" s="30" t="str">
        <f t="shared" si="3"/>
        <v>72</v>
      </c>
      <c r="E746" s="31" t="s">
        <v>228</v>
      </c>
      <c r="F746" s="29"/>
      <c r="G746" s="29"/>
      <c r="H746" s="33" t="s">
        <v>102</v>
      </c>
      <c r="I746" s="35"/>
    </row>
    <row r="747" ht="13.5" customHeight="1">
      <c r="A747" s="28" t="s">
        <v>200</v>
      </c>
      <c r="B747" s="29" t="str">
        <f t="shared" si="1"/>
        <v>Green Belt</v>
      </c>
      <c r="C747" s="29" t="str">
        <f t="shared" si="2"/>
        <v>6.1-6.5</v>
      </c>
      <c r="D747" s="30" t="str">
        <f t="shared" si="3"/>
        <v>26-27</v>
      </c>
      <c r="E747" s="31" t="s">
        <v>228</v>
      </c>
      <c r="F747" s="29"/>
      <c r="G747" s="29"/>
      <c r="H747" s="33" t="s">
        <v>105</v>
      </c>
      <c r="I747" s="35"/>
    </row>
    <row r="748" ht="13.5" customHeight="1">
      <c r="A748" s="28" t="s">
        <v>202</v>
      </c>
      <c r="B748" s="29" t="str">
        <f t="shared" si="1"/>
        <v>Housing Allocation</v>
      </c>
      <c r="C748" s="29" t="str">
        <f t="shared" si="2"/>
        <v>6.6-6.9</v>
      </c>
      <c r="D748" s="30" t="str">
        <f t="shared" si="3"/>
        <v>27-28</v>
      </c>
      <c r="E748" s="31" t="s">
        <v>228</v>
      </c>
      <c r="F748" s="29"/>
      <c r="G748" s="29"/>
      <c r="H748" s="33" t="s">
        <v>105</v>
      </c>
      <c r="I748" s="35"/>
    </row>
    <row r="749" ht="13.5" customHeight="1">
      <c r="A749" s="28" t="s">
        <v>204</v>
      </c>
      <c r="B749" s="29" t="str">
        <f t="shared" si="1"/>
        <v>Green Gap</v>
      </c>
      <c r="C749" s="29" t="str">
        <f t="shared" si="2"/>
        <v>6.10</v>
      </c>
      <c r="D749" s="30" t="str">
        <f t="shared" si="3"/>
        <v>28</v>
      </c>
      <c r="E749" s="31" t="s">
        <v>228</v>
      </c>
      <c r="F749" s="29"/>
      <c r="G749" s="29"/>
      <c r="H749" s="33" t="s">
        <v>105</v>
      </c>
      <c r="I749" s="35"/>
    </row>
    <row r="750" ht="13.5" customHeight="1">
      <c r="A750" s="28" t="s">
        <v>205</v>
      </c>
      <c r="B750" s="29" t="str">
        <f t="shared" si="1"/>
        <v>Infill</v>
      </c>
      <c r="C750" s="29" t="str">
        <f t="shared" si="2"/>
        <v>6.11-.6.19</v>
      </c>
      <c r="D750" s="30" t="str">
        <f t="shared" si="3"/>
        <v>29-30</v>
      </c>
      <c r="E750" s="31" t="s">
        <v>228</v>
      </c>
      <c r="F750" s="29"/>
      <c r="G750" s="29"/>
      <c r="H750" s="33" t="s">
        <v>105</v>
      </c>
      <c r="I750" s="35"/>
    </row>
    <row r="751" ht="13.5" customHeight="1">
      <c r="A751" s="28" t="s">
        <v>206</v>
      </c>
      <c r="B751" s="29" t="str">
        <f t="shared" si="1"/>
        <v>Housing Mix</v>
      </c>
      <c r="C751" s="29" t="str">
        <f t="shared" si="2"/>
        <v>6.11-.6.19</v>
      </c>
      <c r="D751" s="30" t="str">
        <f t="shared" si="3"/>
        <v>29-30</v>
      </c>
      <c r="E751" s="31" t="s">
        <v>228</v>
      </c>
      <c r="F751" s="29"/>
      <c r="G751" s="29"/>
      <c r="H751" s="33" t="s">
        <v>105</v>
      </c>
      <c r="I751" s="35"/>
    </row>
    <row r="752" ht="13.5" customHeight="1">
      <c r="A752" s="28" t="s">
        <v>207</v>
      </c>
      <c r="B752" s="29" t="str">
        <f t="shared" si="1"/>
        <v>Affordable Housing</v>
      </c>
      <c r="C752" s="29" t="str">
        <f t="shared" si="2"/>
        <v>6.11-.6.19</v>
      </c>
      <c r="D752" s="30" t="str">
        <f t="shared" si="3"/>
        <v>29-30</v>
      </c>
      <c r="E752" s="31" t="s">
        <v>228</v>
      </c>
      <c r="F752" s="29"/>
      <c r="G752" s="29"/>
      <c r="H752" s="33" t="s">
        <v>105</v>
      </c>
      <c r="I752" s="35"/>
    </row>
    <row r="753" ht="13.5" customHeight="1">
      <c r="A753" s="28" t="s">
        <v>208</v>
      </c>
      <c r="B753" s="29" t="str">
        <f t="shared" si="1"/>
        <v>Design Criteria</v>
      </c>
      <c r="C753" s="29" t="str">
        <f t="shared" si="2"/>
        <v>6.20-6.25</v>
      </c>
      <c r="D753" s="30" t="str">
        <f t="shared" si="3"/>
        <v>31-34</v>
      </c>
      <c r="E753" s="31" t="s">
        <v>228</v>
      </c>
      <c r="F753" s="29"/>
      <c r="G753" s="29"/>
      <c r="H753" s="33" t="s">
        <v>105</v>
      </c>
      <c r="I753" s="35"/>
    </row>
    <row r="754" ht="13.5" customHeight="1">
      <c r="A754" s="28" t="s">
        <v>209</v>
      </c>
      <c r="B754" s="29" t="str">
        <f t="shared" si="1"/>
        <v>Conservation and Biodiversity</v>
      </c>
      <c r="C754" s="29" t="str">
        <f t="shared" si="2"/>
        <v>7.1-7.11</v>
      </c>
      <c r="D754" s="30" t="str">
        <f t="shared" si="3"/>
        <v>35-37</v>
      </c>
      <c r="E754" s="31" t="s">
        <v>228</v>
      </c>
      <c r="F754" s="29"/>
      <c r="G754" s="29"/>
      <c r="H754" s="33" t="s">
        <v>105</v>
      </c>
      <c r="I754" s="35"/>
    </row>
    <row r="755" ht="13.5" customHeight="1">
      <c r="A755" s="28" t="s">
        <v>210</v>
      </c>
      <c r="B755" s="29" t="str">
        <f t="shared" si="1"/>
        <v>Green Spaces</v>
      </c>
      <c r="C755" s="29" t="str">
        <f t="shared" si="2"/>
        <v>7.12-7.14</v>
      </c>
      <c r="D755" s="30" t="str">
        <f t="shared" si="3"/>
        <v>37-39</v>
      </c>
      <c r="E755" s="31" t="s">
        <v>228</v>
      </c>
      <c r="F755" s="29"/>
      <c r="G755" s="29"/>
      <c r="H755" s="33" t="s">
        <v>105</v>
      </c>
      <c r="I755" s="35"/>
    </row>
    <row r="756" ht="13.5" customHeight="1">
      <c r="A756" s="28" t="s">
        <v>211</v>
      </c>
      <c r="B756" s="29" t="str">
        <f t="shared" si="1"/>
        <v>Cherished Views</v>
      </c>
      <c r="C756" s="29" t="str">
        <f t="shared" si="2"/>
        <v>7.15-7.27</v>
      </c>
      <c r="D756" s="30" t="str">
        <f t="shared" si="3"/>
        <v>39-46</v>
      </c>
      <c r="E756" s="31" t="s">
        <v>228</v>
      </c>
      <c r="F756" s="29"/>
      <c r="G756" s="29"/>
      <c r="H756" s="33" t="s">
        <v>105</v>
      </c>
      <c r="I756" s="35"/>
    </row>
    <row r="757" ht="13.5" customHeight="1">
      <c r="A757" s="28" t="s">
        <v>212</v>
      </c>
      <c r="B757" s="29" t="str">
        <f t="shared" si="1"/>
        <v>Hedgerows</v>
      </c>
      <c r="C757" s="29" t="str">
        <f t="shared" si="2"/>
        <v>7.28-7.29</v>
      </c>
      <c r="D757" s="30" t="str">
        <f t="shared" si="3"/>
        <v>47</v>
      </c>
      <c r="E757" s="31" t="s">
        <v>228</v>
      </c>
      <c r="F757" s="29"/>
      <c r="G757" s="29"/>
      <c r="H757" s="33" t="s">
        <v>105</v>
      </c>
      <c r="I757" s="35"/>
    </row>
    <row r="758" ht="13.5" customHeight="1">
      <c r="A758" s="28" t="s">
        <v>213</v>
      </c>
      <c r="B758" s="29" t="str">
        <f t="shared" si="1"/>
        <v>Hunsdon Mead</v>
      </c>
      <c r="C758" s="29" t="str">
        <f t="shared" si="2"/>
        <v>7.30-7.37</v>
      </c>
      <c r="D758" s="30" t="str">
        <f t="shared" si="3"/>
        <v>48-50</v>
      </c>
      <c r="E758" s="31" t="s">
        <v>228</v>
      </c>
      <c r="F758" s="29"/>
      <c r="G758" s="29"/>
      <c r="H758" s="33" t="s">
        <v>105</v>
      </c>
      <c r="I758" s="35"/>
    </row>
    <row r="759" ht="13.5" customHeight="1">
      <c r="A759" s="28" t="s">
        <v>214</v>
      </c>
      <c r="B759" s="29" t="str">
        <f t="shared" si="1"/>
        <v>Renewable Energy</v>
      </c>
      <c r="C759" s="29" t="str">
        <f t="shared" si="2"/>
        <v>7.38-7.41</v>
      </c>
      <c r="D759" s="30" t="str">
        <f t="shared" si="3"/>
        <v>50-51</v>
      </c>
      <c r="E759" s="31" t="s">
        <v>228</v>
      </c>
      <c r="F759" s="29"/>
      <c r="G759" s="29"/>
      <c r="H759" s="33" t="s">
        <v>105</v>
      </c>
      <c r="I759" s="35"/>
    </row>
    <row r="760" ht="13.5" customHeight="1">
      <c r="A760" s="28" t="s">
        <v>215</v>
      </c>
      <c r="B760" s="29" t="str">
        <f t="shared" si="1"/>
        <v>Heritage and Conservation</v>
      </c>
      <c r="C760" s="29" t="str">
        <f t="shared" si="2"/>
        <v>8.1-8.26</v>
      </c>
      <c r="D760" s="30" t="str">
        <f t="shared" si="3"/>
        <v>52-58</v>
      </c>
      <c r="E760" s="31" t="s">
        <v>228</v>
      </c>
      <c r="F760" s="29"/>
      <c r="G760" s="29"/>
      <c r="H760" s="33" t="s">
        <v>105</v>
      </c>
      <c r="I760" s="35"/>
    </row>
    <row r="761" ht="13.5" customHeight="1">
      <c r="A761" s="28" t="s">
        <v>216</v>
      </c>
      <c r="B761" s="29" t="str">
        <f t="shared" si="1"/>
        <v>Heritage Assets</v>
      </c>
      <c r="C761" s="29" t="str">
        <f t="shared" si="2"/>
        <v>8.27-8.31</v>
      </c>
      <c r="D761" s="30" t="str">
        <f t="shared" si="3"/>
        <v>59-61</v>
      </c>
      <c r="E761" s="31" t="s">
        <v>228</v>
      </c>
      <c r="F761" s="29"/>
      <c r="G761" s="29"/>
      <c r="H761" s="33" t="s">
        <v>105</v>
      </c>
      <c r="I761" s="35"/>
    </row>
    <row r="762" ht="13.5" customHeight="1">
      <c r="A762" s="28" t="s">
        <v>217</v>
      </c>
      <c r="B762" s="29" t="str">
        <f t="shared" si="1"/>
        <v>Traffic Impact</v>
      </c>
      <c r="C762" s="29" t="str">
        <f t="shared" si="2"/>
        <v>9.1-9.11</v>
      </c>
      <c r="D762" s="30" t="str">
        <f t="shared" si="3"/>
        <v>62-64</v>
      </c>
      <c r="E762" s="31" t="s">
        <v>228</v>
      </c>
      <c r="F762" s="29"/>
      <c r="G762" s="29"/>
      <c r="H762" s="33" t="s">
        <v>105</v>
      </c>
      <c r="I762" s="35"/>
    </row>
    <row r="763" ht="13.5" customHeight="1">
      <c r="A763" s="28" t="s">
        <v>219</v>
      </c>
      <c r="B763" s="29" t="str">
        <f t="shared" si="1"/>
        <v>Sustainable Travel</v>
      </c>
      <c r="C763" s="29" t="str">
        <f t="shared" si="2"/>
        <v>9.12-9.14</v>
      </c>
      <c r="D763" s="30" t="str">
        <f t="shared" si="3"/>
        <v>64-65</v>
      </c>
      <c r="E763" s="31" t="s">
        <v>228</v>
      </c>
      <c r="F763" s="29"/>
      <c r="G763" s="29"/>
      <c r="H763" s="33" t="s">
        <v>105</v>
      </c>
      <c r="I763" s="35"/>
    </row>
    <row r="764" ht="13.5" customHeight="1">
      <c r="A764" s="28" t="s">
        <v>221</v>
      </c>
      <c r="B764" s="29" t="str">
        <f t="shared" si="1"/>
        <v>New Businesses</v>
      </c>
      <c r="C764" s="29" t="str">
        <f t="shared" si="2"/>
        <v>10.1-10.4</v>
      </c>
      <c r="D764" s="30" t="str">
        <f t="shared" si="3"/>
        <v>66-67</v>
      </c>
      <c r="E764" s="31" t="s">
        <v>228</v>
      </c>
      <c r="F764" s="29"/>
      <c r="G764" s="29"/>
      <c r="H764" s="33" t="s">
        <v>105</v>
      </c>
      <c r="I764" s="35"/>
    </row>
    <row r="765" ht="13.5" customHeight="1">
      <c r="A765" s="28" t="s">
        <v>222</v>
      </c>
      <c r="B765" s="29" t="str">
        <f t="shared" si="1"/>
        <v>Recreation Space</v>
      </c>
      <c r="C765" s="29" t="str">
        <f t="shared" si="2"/>
        <v>11.1-11.10</v>
      </c>
      <c r="D765" s="30" t="str">
        <f t="shared" si="3"/>
        <v>68-69</v>
      </c>
      <c r="E765" s="31" t="s">
        <v>228</v>
      </c>
      <c r="F765" s="29"/>
      <c r="G765" s="29"/>
      <c r="H765" s="33" t="s">
        <v>105</v>
      </c>
      <c r="I765" s="35"/>
    </row>
    <row r="766" ht="13.5" customHeight="1">
      <c r="A766" s="28" t="s">
        <v>223</v>
      </c>
      <c r="B766" s="29" t="str">
        <f t="shared" si="1"/>
        <v>Open Space</v>
      </c>
      <c r="C766" s="29" t="str">
        <f t="shared" si="2"/>
        <v>11.1-11.10</v>
      </c>
      <c r="D766" s="30" t="str">
        <f t="shared" si="3"/>
        <v>68-69</v>
      </c>
      <c r="E766" s="31" t="s">
        <v>228</v>
      </c>
      <c r="F766" s="29"/>
      <c r="G766" s="29"/>
      <c r="H766" s="33" t="s">
        <v>105</v>
      </c>
      <c r="I766" s="35"/>
    </row>
    <row r="767" ht="13.5" customHeight="1">
      <c r="A767" s="28" t="s">
        <v>224</v>
      </c>
      <c r="B767" s="29" t="str">
        <f t="shared" si="1"/>
        <v>Health Facilities</v>
      </c>
      <c r="C767" s="29" t="str">
        <f t="shared" si="2"/>
        <v>11.11-11.14</v>
      </c>
      <c r="D767" s="30" t="str">
        <f t="shared" si="3"/>
        <v>70-71</v>
      </c>
      <c r="E767" s="31" t="s">
        <v>228</v>
      </c>
      <c r="F767" s="29"/>
      <c r="G767" s="29"/>
      <c r="H767" s="33" t="s">
        <v>105</v>
      </c>
      <c r="I767" s="35"/>
    </row>
    <row r="768" ht="13.5" customHeight="1">
      <c r="A768" s="28" t="s">
        <v>225</v>
      </c>
      <c r="B768" s="29" t="str">
        <f t="shared" si="1"/>
        <v>Spending Priorities</v>
      </c>
      <c r="C768" s="29" t="str">
        <f t="shared" si="2"/>
        <v>12.1-12.4</v>
      </c>
      <c r="D768" s="30" t="str">
        <f t="shared" si="3"/>
        <v>72</v>
      </c>
      <c r="E768" s="31" t="s">
        <v>228</v>
      </c>
      <c r="F768" s="29"/>
      <c r="G768" s="29"/>
      <c r="H768" s="33" t="s">
        <v>105</v>
      </c>
      <c r="I768" s="35"/>
    </row>
    <row r="769" ht="13.5" customHeight="1">
      <c r="A769" s="28" t="s">
        <v>200</v>
      </c>
      <c r="B769" s="29" t="str">
        <f t="shared" si="1"/>
        <v>Green Belt</v>
      </c>
      <c r="C769" s="29" t="str">
        <f t="shared" si="2"/>
        <v>6.1-6.5</v>
      </c>
      <c r="D769" s="30" t="str">
        <f t="shared" si="3"/>
        <v>26-27</v>
      </c>
      <c r="E769" s="31" t="s">
        <v>228</v>
      </c>
      <c r="F769" s="29"/>
      <c r="G769" s="29"/>
      <c r="H769" s="33" t="s">
        <v>108</v>
      </c>
      <c r="I769" s="35"/>
    </row>
    <row r="770" ht="13.5" customHeight="1">
      <c r="A770" s="28" t="s">
        <v>202</v>
      </c>
      <c r="B770" s="29" t="str">
        <f t="shared" si="1"/>
        <v>Housing Allocation</v>
      </c>
      <c r="C770" s="29" t="str">
        <f t="shared" si="2"/>
        <v>6.6-6.9</v>
      </c>
      <c r="D770" s="30" t="str">
        <f t="shared" si="3"/>
        <v>27-28</v>
      </c>
      <c r="E770" s="31" t="s">
        <v>320</v>
      </c>
      <c r="F770" s="29"/>
      <c r="G770" s="29"/>
      <c r="H770" s="33" t="s">
        <v>108</v>
      </c>
      <c r="I770" s="35"/>
    </row>
    <row r="771" ht="13.5" customHeight="1">
      <c r="A771" s="28" t="s">
        <v>204</v>
      </c>
      <c r="B771" s="29" t="str">
        <f t="shared" si="1"/>
        <v>Green Gap</v>
      </c>
      <c r="C771" s="29" t="str">
        <f t="shared" si="2"/>
        <v>6.10</v>
      </c>
      <c r="D771" s="30" t="str">
        <f t="shared" si="3"/>
        <v>28</v>
      </c>
      <c r="E771" s="31" t="s">
        <v>228</v>
      </c>
      <c r="F771" s="29"/>
      <c r="G771" s="29"/>
      <c r="H771" s="33" t="s">
        <v>108</v>
      </c>
      <c r="I771" s="35"/>
    </row>
    <row r="772" ht="13.5" customHeight="1">
      <c r="A772" s="28" t="s">
        <v>205</v>
      </c>
      <c r="B772" s="29" t="str">
        <f t="shared" si="1"/>
        <v>Infill</v>
      </c>
      <c r="C772" s="29" t="str">
        <f t="shared" si="2"/>
        <v>6.11-.6.19</v>
      </c>
      <c r="D772" s="30" t="str">
        <f t="shared" si="3"/>
        <v>29-30</v>
      </c>
      <c r="E772" s="31" t="s">
        <v>320</v>
      </c>
      <c r="F772" s="29"/>
      <c r="G772" s="29"/>
      <c r="H772" s="33" t="s">
        <v>108</v>
      </c>
      <c r="I772" s="35"/>
    </row>
    <row r="773" ht="13.5" customHeight="1">
      <c r="A773" s="28" t="s">
        <v>206</v>
      </c>
      <c r="B773" s="29" t="str">
        <f t="shared" si="1"/>
        <v>Housing Mix</v>
      </c>
      <c r="C773" s="29" t="str">
        <f t="shared" si="2"/>
        <v>6.11-.6.19</v>
      </c>
      <c r="D773" s="30" t="str">
        <f t="shared" si="3"/>
        <v>29-30</v>
      </c>
      <c r="E773" s="31" t="s">
        <v>321</v>
      </c>
      <c r="F773" s="29"/>
      <c r="G773" s="29"/>
      <c r="H773" s="33" t="s">
        <v>108</v>
      </c>
      <c r="I773" s="35"/>
    </row>
    <row r="774" ht="13.5" customHeight="1">
      <c r="A774" s="28" t="s">
        <v>207</v>
      </c>
      <c r="B774" s="29" t="str">
        <f t="shared" si="1"/>
        <v>Affordable Housing</v>
      </c>
      <c r="C774" s="29" t="str">
        <f t="shared" si="2"/>
        <v>6.11-.6.19</v>
      </c>
      <c r="D774" s="30" t="str">
        <f t="shared" si="3"/>
        <v>29-30</v>
      </c>
      <c r="E774" s="31" t="s">
        <v>321</v>
      </c>
      <c r="F774" s="29"/>
      <c r="G774" s="29"/>
      <c r="H774" s="33" t="s">
        <v>108</v>
      </c>
      <c r="I774" s="35"/>
    </row>
    <row r="775" ht="13.5" customHeight="1">
      <c r="A775" s="28" t="s">
        <v>208</v>
      </c>
      <c r="B775" s="29" t="str">
        <f t="shared" si="1"/>
        <v>Design Criteria</v>
      </c>
      <c r="C775" s="29" t="str">
        <f t="shared" si="2"/>
        <v>6.20-6.25</v>
      </c>
      <c r="D775" s="30" t="str">
        <f t="shared" si="3"/>
        <v>31-34</v>
      </c>
      <c r="E775" s="31" t="s">
        <v>321</v>
      </c>
      <c r="F775" s="29"/>
      <c r="G775" s="29"/>
      <c r="H775" s="33" t="s">
        <v>108</v>
      </c>
      <c r="I775" s="35"/>
    </row>
    <row r="776" ht="13.5" customHeight="1">
      <c r="A776" s="28" t="s">
        <v>209</v>
      </c>
      <c r="B776" s="29" t="str">
        <f t="shared" si="1"/>
        <v>Conservation and Biodiversity</v>
      </c>
      <c r="C776" s="29" t="str">
        <f t="shared" si="2"/>
        <v>7.1-7.11</v>
      </c>
      <c r="D776" s="30" t="str">
        <f t="shared" si="3"/>
        <v>35-37</v>
      </c>
      <c r="E776" s="31" t="s">
        <v>228</v>
      </c>
      <c r="F776" s="29"/>
      <c r="G776" s="29"/>
      <c r="H776" s="33" t="s">
        <v>108</v>
      </c>
      <c r="I776" s="35"/>
    </row>
    <row r="777" ht="13.5" customHeight="1">
      <c r="A777" s="28" t="s">
        <v>210</v>
      </c>
      <c r="B777" s="29" t="str">
        <f t="shared" si="1"/>
        <v>Green Spaces</v>
      </c>
      <c r="C777" s="29" t="str">
        <f t="shared" si="2"/>
        <v>7.12-7.14</v>
      </c>
      <c r="D777" s="30" t="str">
        <f t="shared" si="3"/>
        <v>37-39</v>
      </c>
      <c r="E777" s="31" t="s">
        <v>322</v>
      </c>
      <c r="F777" s="29"/>
      <c r="G777" s="29"/>
      <c r="H777" s="33" t="s">
        <v>108</v>
      </c>
      <c r="I777" s="35"/>
    </row>
    <row r="778" ht="13.5" customHeight="1">
      <c r="A778" s="28" t="s">
        <v>211</v>
      </c>
      <c r="B778" s="29" t="str">
        <f t="shared" si="1"/>
        <v>Cherished Views</v>
      </c>
      <c r="C778" s="29" t="str">
        <f t="shared" si="2"/>
        <v>7.15-7.27</v>
      </c>
      <c r="D778" s="30" t="str">
        <f t="shared" si="3"/>
        <v>39-46</v>
      </c>
      <c r="E778" s="31" t="s">
        <v>228</v>
      </c>
      <c r="F778" s="29"/>
      <c r="G778" s="29"/>
      <c r="H778" s="33" t="s">
        <v>108</v>
      </c>
      <c r="I778" s="35"/>
    </row>
    <row r="779" ht="13.5" customHeight="1">
      <c r="A779" s="28" t="s">
        <v>212</v>
      </c>
      <c r="B779" s="29" t="str">
        <f t="shared" si="1"/>
        <v>Hedgerows</v>
      </c>
      <c r="C779" s="29" t="str">
        <f t="shared" si="2"/>
        <v>7.28-7.29</v>
      </c>
      <c r="D779" s="30" t="str">
        <f t="shared" si="3"/>
        <v>47</v>
      </c>
      <c r="E779" s="31" t="s">
        <v>228</v>
      </c>
      <c r="F779" s="29"/>
      <c r="G779" s="29"/>
      <c r="H779" s="33" t="s">
        <v>108</v>
      </c>
      <c r="I779" s="35"/>
    </row>
    <row r="780" ht="13.5" customHeight="1">
      <c r="A780" s="28" t="s">
        <v>213</v>
      </c>
      <c r="B780" s="29" t="str">
        <f t="shared" si="1"/>
        <v>Hunsdon Mead</v>
      </c>
      <c r="C780" s="29" t="str">
        <f t="shared" si="2"/>
        <v>7.30-7.37</v>
      </c>
      <c r="D780" s="30" t="str">
        <f t="shared" si="3"/>
        <v>48-50</v>
      </c>
      <c r="E780" s="31" t="s">
        <v>228</v>
      </c>
      <c r="F780" s="29"/>
      <c r="G780" s="29"/>
      <c r="H780" s="33" t="s">
        <v>108</v>
      </c>
      <c r="I780" s="35"/>
    </row>
    <row r="781" ht="13.5" customHeight="1">
      <c r="A781" s="28" t="s">
        <v>214</v>
      </c>
      <c r="B781" s="29" t="str">
        <f t="shared" si="1"/>
        <v>Renewable Energy</v>
      </c>
      <c r="C781" s="29" t="str">
        <f t="shared" si="2"/>
        <v>7.38-7.41</v>
      </c>
      <c r="D781" s="30" t="str">
        <f t="shared" si="3"/>
        <v>50-51</v>
      </c>
      <c r="E781" s="31" t="s">
        <v>228</v>
      </c>
      <c r="F781" s="29"/>
      <c r="G781" s="29"/>
      <c r="H781" s="33" t="s">
        <v>108</v>
      </c>
      <c r="I781" s="35"/>
    </row>
    <row r="782" ht="13.5" customHeight="1">
      <c r="A782" s="28" t="s">
        <v>215</v>
      </c>
      <c r="B782" s="29" t="str">
        <f t="shared" si="1"/>
        <v>Heritage and Conservation</v>
      </c>
      <c r="C782" s="29" t="str">
        <f t="shared" si="2"/>
        <v>8.1-8.26</v>
      </c>
      <c r="D782" s="30" t="str">
        <f t="shared" si="3"/>
        <v>52-58</v>
      </c>
      <c r="E782" s="31" t="s">
        <v>228</v>
      </c>
      <c r="F782" s="29"/>
      <c r="G782" s="29"/>
      <c r="H782" s="33" t="s">
        <v>108</v>
      </c>
      <c r="I782" s="35"/>
    </row>
    <row r="783" ht="13.5" customHeight="1">
      <c r="A783" s="28" t="s">
        <v>216</v>
      </c>
      <c r="B783" s="29" t="str">
        <f t="shared" si="1"/>
        <v>Heritage Assets</v>
      </c>
      <c r="C783" s="29" t="str">
        <f t="shared" si="2"/>
        <v>8.27-8.31</v>
      </c>
      <c r="D783" s="30" t="str">
        <f t="shared" si="3"/>
        <v>59-61</v>
      </c>
      <c r="E783" s="31" t="s">
        <v>323</v>
      </c>
      <c r="F783" s="29"/>
      <c r="G783" s="29"/>
      <c r="H783" s="33" t="s">
        <v>108</v>
      </c>
      <c r="I783" s="35"/>
    </row>
    <row r="784" ht="13.5" customHeight="1">
      <c r="A784" s="28" t="s">
        <v>217</v>
      </c>
      <c r="B784" s="29" t="str">
        <f t="shared" si="1"/>
        <v>Traffic Impact</v>
      </c>
      <c r="C784" s="29" t="str">
        <f t="shared" si="2"/>
        <v>9.1-9.11</v>
      </c>
      <c r="D784" s="30" t="str">
        <f t="shared" si="3"/>
        <v>62-64</v>
      </c>
      <c r="E784" s="31" t="s">
        <v>228</v>
      </c>
      <c r="F784" s="29"/>
      <c r="G784" s="29"/>
      <c r="H784" s="33" t="s">
        <v>108</v>
      </c>
      <c r="I784" s="35"/>
    </row>
    <row r="785" ht="13.5" customHeight="1">
      <c r="A785" s="28" t="s">
        <v>219</v>
      </c>
      <c r="B785" s="29" t="str">
        <f t="shared" si="1"/>
        <v>Sustainable Travel</v>
      </c>
      <c r="C785" s="29" t="str">
        <f t="shared" si="2"/>
        <v>9.12-9.14</v>
      </c>
      <c r="D785" s="30" t="str">
        <f t="shared" si="3"/>
        <v>64-65</v>
      </c>
      <c r="E785" s="31" t="s">
        <v>228</v>
      </c>
      <c r="F785" s="29"/>
      <c r="G785" s="29"/>
      <c r="H785" s="33" t="s">
        <v>108</v>
      </c>
      <c r="I785" s="35"/>
    </row>
    <row r="786" ht="13.5" customHeight="1">
      <c r="A786" s="28" t="s">
        <v>221</v>
      </c>
      <c r="B786" s="29" t="str">
        <f t="shared" si="1"/>
        <v>New Businesses</v>
      </c>
      <c r="C786" s="29" t="str">
        <f t="shared" si="2"/>
        <v>10.1-10.4</v>
      </c>
      <c r="D786" s="30" t="str">
        <f t="shared" si="3"/>
        <v>66-67</v>
      </c>
      <c r="E786" s="31" t="s">
        <v>228</v>
      </c>
      <c r="F786" s="29"/>
      <c r="G786" s="29"/>
      <c r="H786" s="33" t="s">
        <v>108</v>
      </c>
      <c r="I786" s="35"/>
    </row>
    <row r="787" ht="13.5" customHeight="1">
      <c r="A787" s="28" t="s">
        <v>222</v>
      </c>
      <c r="B787" s="29" t="str">
        <f t="shared" si="1"/>
        <v>Recreation Space</v>
      </c>
      <c r="C787" s="29" t="str">
        <f t="shared" si="2"/>
        <v>11.1-11.10</v>
      </c>
      <c r="D787" s="30" t="str">
        <f t="shared" si="3"/>
        <v>68-69</v>
      </c>
      <c r="E787" s="31" t="s">
        <v>228</v>
      </c>
      <c r="F787" s="29"/>
      <c r="G787" s="29"/>
      <c r="H787" s="33" t="s">
        <v>108</v>
      </c>
      <c r="I787" s="35"/>
    </row>
    <row r="788" ht="13.5" customHeight="1">
      <c r="A788" s="28" t="s">
        <v>223</v>
      </c>
      <c r="B788" s="29" t="str">
        <f t="shared" si="1"/>
        <v>Open Space</v>
      </c>
      <c r="C788" s="29" t="str">
        <f t="shared" si="2"/>
        <v>11.1-11.10</v>
      </c>
      <c r="D788" s="30" t="str">
        <f t="shared" si="3"/>
        <v>68-69</v>
      </c>
      <c r="E788" s="31" t="s">
        <v>228</v>
      </c>
      <c r="F788" s="29"/>
      <c r="G788" s="29"/>
      <c r="H788" s="33" t="s">
        <v>108</v>
      </c>
      <c r="I788" s="35"/>
    </row>
    <row r="789" ht="13.5" customHeight="1">
      <c r="A789" s="28" t="s">
        <v>224</v>
      </c>
      <c r="B789" s="29" t="str">
        <f t="shared" si="1"/>
        <v>Health Facilities</v>
      </c>
      <c r="C789" s="29" t="str">
        <f t="shared" si="2"/>
        <v>11.11-11.14</v>
      </c>
      <c r="D789" s="30" t="str">
        <f t="shared" si="3"/>
        <v>70-71</v>
      </c>
      <c r="E789" s="31" t="s">
        <v>228</v>
      </c>
      <c r="F789" s="29"/>
      <c r="G789" s="29"/>
      <c r="H789" s="33" t="s">
        <v>108</v>
      </c>
      <c r="I789" s="35"/>
    </row>
    <row r="790" ht="13.5" customHeight="1">
      <c r="A790" s="28" t="s">
        <v>225</v>
      </c>
      <c r="B790" s="29" t="str">
        <f t="shared" si="1"/>
        <v>Spending Priorities</v>
      </c>
      <c r="C790" s="29" t="str">
        <f t="shared" si="2"/>
        <v>12.1-12.4</v>
      </c>
      <c r="D790" s="30" t="str">
        <f t="shared" si="3"/>
        <v>72</v>
      </c>
      <c r="E790" s="31" t="s">
        <v>228</v>
      </c>
      <c r="F790" s="29"/>
      <c r="G790" s="29"/>
      <c r="H790" s="33" t="s">
        <v>108</v>
      </c>
      <c r="I790" s="35"/>
    </row>
    <row r="791" ht="13.5" customHeight="1">
      <c r="A791" s="28" t="s">
        <v>226</v>
      </c>
      <c r="B791" s="29" t="str">
        <f t="shared" si="1"/>
        <v>General</v>
      </c>
      <c r="C791" s="29" t="str">
        <f t="shared" si="2"/>
        <v>N/A</v>
      </c>
      <c r="D791" s="30" t="str">
        <f t="shared" si="3"/>
        <v>N/A</v>
      </c>
      <c r="E791" s="31" t="s">
        <v>324</v>
      </c>
      <c r="F791" s="29"/>
      <c r="G791" s="29"/>
      <c r="H791" s="33" t="s">
        <v>108</v>
      </c>
      <c r="I791" s="35"/>
    </row>
    <row r="792" ht="13.5" customHeight="1">
      <c r="A792" s="28" t="s">
        <v>200</v>
      </c>
      <c r="B792" s="29" t="str">
        <f t="shared" si="1"/>
        <v>Green Belt</v>
      </c>
      <c r="C792" s="29" t="str">
        <f t="shared" si="2"/>
        <v>6.1-6.5</v>
      </c>
      <c r="D792" s="30" t="str">
        <f t="shared" si="3"/>
        <v>26-27</v>
      </c>
      <c r="E792" s="31" t="s">
        <v>228</v>
      </c>
      <c r="F792" s="29"/>
      <c r="G792" s="29"/>
      <c r="H792" s="33" t="s">
        <v>111</v>
      </c>
      <c r="I792" s="35"/>
    </row>
    <row r="793" ht="13.5" customHeight="1">
      <c r="A793" s="28" t="s">
        <v>202</v>
      </c>
      <c r="B793" s="29" t="str">
        <f t="shared" si="1"/>
        <v>Housing Allocation</v>
      </c>
      <c r="C793" s="29" t="str">
        <f t="shared" si="2"/>
        <v>6.6-6.9</v>
      </c>
      <c r="D793" s="30" t="str">
        <f t="shared" si="3"/>
        <v>27-28</v>
      </c>
      <c r="E793" s="31" t="s">
        <v>228</v>
      </c>
      <c r="F793" s="29"/>
      <c r="G793" s="29"/>
      <c r="H793" s="33" t="s">
        <v>111</v>
      </c>
      <c r="I793" s="35"/>
    </row>
    <row r="794" ht="13.5" customHeight="1">
      <c r="A794" s="28" t="s">
        <v>204</v>
      </c>
      <c r="B794" s="29" t="str">
        <f t="shared" si="1"/>
        <v>Green Gap</v>
      </c>
      <c r="C794" s="29" t="str">
        <f t="shared" si="2"/>
        <v>6.10</v>
      </c>
      <c r="D794" s="30" t="str">
        <f t="shared" si="3"/>
        <v>28</v>
      </c>
      <c r="E794" s="31" t="s">
        <v>228</v>
      </c>
      <c r="F794" s="29"/>
      <c r="G794" s="29"/>
      <c r="H794" s="33" t="s">
        <v>111</v>
      </c>
      <c r="I794" s="35"/>
    </row>
    <row r="795" ht="13.5" customHeight="1">
      <c r="A795" s="28" t="s">
        <v>205</v>
      </c>
      <c r="B795" s="29" t="str">
        <f t="shared" si="1"/>
        <v>Infill</v>
      </c>
      <c r="C795" s="29" t="str">
        <f t="shared" si="2"/>
        <v>6.11-.6.19</v>
      </c>
      <c r="D795" s="30" t="str">
        <f t="shared" si="3"/>
        <v>29-30</v>
      </c>
      <c r="E795" s="31" t="s">
        <v>228</v>
      </c>
      <c r="F795" s="29"/>
      <c r="G795" s="29"/>
      <c r="H795" s="33" t="s">
        <v>111</v>
      </c>
      <c r="I795" s="35"/>
    </row>
    <row r="796" ht="13.5" customHeight="1">
      <c r="A796" s="28" t="s">
        <v>206</v>
      </c>
      <c r="B796" s="29" t="str">
        <f t="shared" si="1"/>
        <v>Housing Mix</v>
      </c>
      <c r="C796" s="29" t="str">
        <f t="shared" si="2"/>
        <v>6.11-.6.19</v>
      </c>
      <c r="D796" s="30" t="str">
        <f t="shared" si="3"/>
        <v>29-30</v>
      </c>
      <c r="E796" s="31" t="s">
        <v>228</v>
      </c>
      <c r="F796" s="29"/>
      <c r="G796" s="29"/>
      <c r="H796" s="33" t="s">
        <v>111</v>
      </c>
      <c r="I796" s="35"/>
    </row>
    <row r="797" ht="13.5" customHeight="1">
      <c r="A797" s="28" t="s">
        <v>207</v>
      </c>
      <c r="B797" s="29" t="str">
        <f t="shared" si="1"/>
        <v>Affordable Housing</v>
      </c>
      <c r="C797" s="29" t="str">
        <f t="shared" si="2"/>
        <v>6.11-.6.19</v>
      </c>
      <c r="D797" s="30" t="str">
        <f t="shared" si="3"/>
        <v>29-30</v>
      </c>
      <c r="E797" s="31" t="s">
        <v>228</v>
      </c>
      <c r="F797" s="29"/>
      <c r="G797" s="29"/>
      <c r="H797" s="33" t="s">
        <v>111</v>
      </c>
      <c r="I797" s="35"/>
    </row>
    <row r="798" ht="13.5" customHeight="1">
      <c r="A798" s="28" t="s">
        <v>208</v>
      </c>
      <c r="B798" s="29" t="str">
        <f t="shared" si="1"/>
        <v>Design Criteria</v>
      </c>
      <c r="C798" s="29" t="str">
        <f t="shared" si="2"/>
        <v>6.20-6.25</v>
      </c>
      <c r="D798" s="30" t="str">
        <f t="shared" si="3"/>
        <v>31-34</v>
      </c>
      <c r="E798" s="31" t="s">
        <v>228</v>
      </c>
      <c r="F798" s="29"/>
      <c r="G798" s="29"/>
      <c r="H798" s="33" t="s">
        <v>111</v>
      </c>
      <c r="I798" s="35"/>
    </row>
    <row r="799" ht="13.5" customHeight="1">
      <c r="A799" s="28" t="s">
        <v>209</v>
      </c>
      <c r="B799" s="29" t="str">
        <f t="shared" si="1"/>
        <v>Conservation and Biodiversity</v>
      </c>
      <c r="C799" s="29" t="str">
        <f t="shared" si="2"/>
        <v>7.1-7.11</v>
      </c>
      <c r="D799" s="30" t="str">
        <f t="shared" si="3"/>
        <v>35-37</v>
      </c>
      <c r="E799" s="31" t="s">
        <v>228</v>
      </c>
      <c r="F799" s="29"/>
      <c r="G799" s="29"/>
      <c r="H799" s="33" t="s">
        <v>111</v>
      </c>
      <c r="I799" s="35"/>
    </row>
    <row r="800" ht="13.5" customHeight="1">
      <c r="A800" s="28" t="s">
        <v>210</v>
      </c>
      <c r="B800" s="29" t="str">
        <f t="shared" si="1"/>
        <v>Green Spaces</v>
      </c>
      <c r="C800" s="29" t="str">
        <f t="shared" si="2"/>
        <v>7.12-7.14</v>
      </c>
      <c r="D800" s="30" t="str">
        <f t="shared" si="3"/>
        <v>37-39</v>
      </c>
      <c r="E800" s="31" t="s">
        <v>228</v>
      </c>
      <c r="F800" s="29"/>
      <c r="G800" s="29"/>
      <c r="H800" s="33" t="s">
        <v>111</v>
      </c>
      <c r="I800" s="35"/>
    </row>
    <row r="801" ht="13.5" customHeight="1">
      <c r="A801" s="28" t="s">
        <v>211</v>
      </c>
      <c r="B801" s="29" t="str">
        <f t="shared" si="1"/>
        <v>Cherished Views</v>
      </c>
      <c r="C801" s="29" t="str">
        <f t="shared" si="2"/>
        <v>7.15-7.27</v>
      </c>
      <c r="D801" s="30" t="str">
        <f t="shared" si="3"/>
        <v>39-46</v>
      </c>
      <c r="E801" s="31" t="s">
        <v>228</v>
      </c>
      <c r="F801" s="29"/>
      <c r="G801" s="29"/>
      <c r="H801" s="33" t="s">
        <v>111</v>
      </c>
      <c r="I801" s="35"/>
    </row>
    <row r="802" ht="13.5" customHeight="1">
      <c r="A802" s="28" t="s">
        <v>212</v>
      </c>
      <c r="B802" s="29" t="str">
        <f t="shared" si="1"/>
        <v>Hedgerows</v>
      </c>
      <c r="C802" s="29" t="str">
        <f t="shared" si="2"/>
        <v>7.28-7.29</v>
      </c>
      <c r="D802" s="30" t="str">
        <f t="shared" si="3"/>
        <v>47</v>
      </c>
      <c r="E802" s="31" t="s">
        <v>228</v>
      </c>
      <c r="F802" s="29"/>
      <c r="G802" s="29"/>
      <c r="H802" s="33" t="s">
        <v>111</v>
      </c>
      <c r="I802" s="35"/>
    </row>
    <row r="803" ht="13.5" customHeight="1">
      <c r="A803" s="28" t="s">
        <v>213</v>
      </c>
      <c r="B803" s="29" t="str">
        <f t="shared" si="1"/>
        <v>Hunsdon Mead</v>
      </c>
      <c r="C803" s="29" t="str">
        <f t="shared" si="2"/>
        <v>7.30-7.37</v>
      </c>
      <c r="D803" s="30" t="str">
        <f t="shared" si="3"/>
        <v>48-50</v>
      </c>
      <c r="E803" s="31" t="s">
        <v>228</v>
      </c>
      <c r="F803" s="29"/>
      <c r="G803" s="29"/>
      <c r="H803" s="33" t="s">
        <v>111</v>
      </c>
      <c r="I803" s="35"/>
    </row>
    <row r="804" ht="13.5" customHeight="1">
      <c r="A804" s="28" t="s">
        <v>214</v>
      </c>
      <c r="B804" s="29" t="str">
        <f t="shared" si="1"/>
        <v>Renewable Energy</v>
      </c>
      <c r="C804" s="29" t="str">
        <f t="shared" si="2"/>
        <v>7.38-7.41</v>
      </c>
      <c r="D804" s="30" t="str">
        <f t="shared" si="3"/>
        <v>50-51</v>
      </c>
      <c r="E804" s="31" t="s">
        <v>228</v>
      </c>
      <c r="F804" s="29"/>
      <c r="G804" s="29"/>
      <c r="H804" s="33" t="s">
        <v>111</v>
      </c>
      <c r="I804" s="35"/>
    </row>
    <row r="805" ht="13.5" customHeight="1">
      <c r="A805" s="28" t="s">
        <v>215</v>
      </c>
      <c r="B805" s="29" t="str">
        <f t="shared" si="1"/>
        <v>Heritage and Conservation</v>
      </c>
      <c r="C805" s="29" t="str">
        <f t="shared" si="2"/>
        <v>8.1-8.26</v>
      </c>
      <c r="D805" s="30" t="str">
        <f t="shared" si="3"/>
        <v>52-58</v>
      </c>
      <c r="E805" s="31" t="s">
        <v>228</v>
      </c>
      <c r="F805" s="29"/>
      <c r="G805" s="29"/>
      <c r="H805" s="33" t="s">
        <v>111</v>
      </c>
      <c r="I805" s="35"/>
    </row>
    <row r="806" ht="13.5" customHeight="1">
      <c r="A806" s="28" t="s">
        <v>216</v>
      </c>
      <c r="B806" s="29" t="str">
        <f t="shared" si="1"/>
        <v>Heritage Assets</v>
      </c>
      <c r="C806" s="29" t="str">
        <f t="shared" si="2"/>
        <v>8.27-8.31</v>
      </c>
      <c r="D806" s="30" t="str">
        <f t="shared" si="3"/>
        <v>59-61</v>
      </c>
      <c r="E806" s="31" t="s">
        <v>325</v>
      </c>
      <c r="F806" s="29"/>
      <c r="G806" s="29"/>
      <c r="H806" s="33" t="s">
        <v>111</v>
      </c>
      <c r="I806" s="35"/>
    </row>
    <row r="807" ht="13.5" customHeight="1">
      <c r="A807" s="28" t="s">
        <v>217</v>
      </c>
      <c r="B807" s="29" t="str">
        <f t="shared" si="1"/>
        <v>Traffic Impact</v>
      </c>
      <c r="C807" s="29" t="str">
        <f t="shared" si="2"/>
        <v>9.1-9.11</v>
      </c>
      <c r="D807" s="30" t="str">
        <f t="shared" si="3"/>
        <v>62-64</v>
      </c>
      <c r="E807" s="31" t="s">
        <v>228</v>
      </c>
      <c r="F807" s="29"/>
      <c r="G807" s="29"/>
      <c r="H807" s="33" t="s">
        <v>111</v>
      </c>
      <c r="I807" s="35"/>
    </row>
    <row r="808" ht="13.5" customHeight="1">
      <c r="A808" s="28" t="s">
        <v>219</v>
      </c>
      <c r="B808" s="29" t="str">
        <f t="shared" si="1"/>
        <v>Sustainable Travel</v>
      </c>
      <c r="C808" s="29" t="str">
        <f t="shared" si="2"/>
        <v>9.12-9.14</v>
      </c>
      <c r="D808" s="30" t="str">
        <f t="shared" si="3"/>
        <v>64-65</v>
      </c>
      <c r="E808" s="31" t="s">
        <v>228</v>
      </c>
      <c r="F808" s="29"/>
      <c r="G808" s="29"/>
      <c r="H808" s="33" t="s">
        <v>111</v>
      </c>
      <c r="I808" s="35"/>
    </row>
    <row r="809" ht="13.5" customHeight="1">
      <c r="A809" s="28" t="s">
        <v>221</v>
      </c>
      <c r="B809" s="29" t="str">
        <f t="shared" si="1"/>
        <v>New Businesses</v>
      </c>
      <c r="C809" s="29" t="str">
        <f t="shared" si="2"/>
        <v>10.1-10.4</v>
      </c>
      <c r="D809" s="30" t="str">
        <f t="shared" si="3"/>
        <v>66-67</v>
      </c>
      <c r="E809" s="31" t="s">
        <v>228</v>
      </c>
      <c r="F809" s="29"/>
      <c r="G809" s="29"/>
      <c r="H809" s="33" t="s">
        <v>111</v>
      </c>
      <c r="I809" s="35"/>
    </row>
    <row r="810" ht="13.5" customHeight="1">
      <c r="A810" s="28" t="s">
        <v>222</v>
      </c>
      <c r="B810" s="29" t="str">
        <f t="shared" si="1"/>
        <v>Recreation Space</v>
      </c>
      <c r="C810" s="29" t="str">
        <f t="shared" si="2"/>
        <v>11.1-11.10</v>
      </c>
      <c r="D810" s="30" t="str">
        <f t="shared" si="3"/>
        <v>68-69</v>
      </c>
      <c r="E810" s="31" t="s">
        <v>228</v>
      </c>
      <c r="F810" s="29"/>
      <c r="G810" s="29"/>
      <c r="H810" s="33" t="s">
        <v>111</v>
      </c>
      <c r="I810" s="35"/>
    </row>
    <row r="811" ht="13.5" customHeight="1">
      <c r="A811" s="28" t="s">
        <v>223</v>
      </c>
      <c r="B811" s="29" t="str">
        <f t="shared" si="1"/>
        <v>Open Space</v>
      </c>
      <c r="C811" s="29" t="str">
        <f t="shared" si="2"/>
        <v>11.1-11.10</v>
      </c>
      <c r="D811" s="30" t="str">
        <f t="shared" si="3"/>
        <v>68-69</v>
      </c>
      <c r="E811" s="31" t="s">
        <v>228</v>
      </c>
      <c r="F811" s="29"/>
      <c r="G811" s="29"/>
      <c r="H811" s="33" t="s">
        <v>111</v>
      </c>
      <c r="I811" s="35"/>
    </row>
    <row r="812" ht="13.5" customHeight="1">
      <c r="A812" s="28" t="s">
        <v>224</v>
      </c>
      <c r="B812" s="29" t="str">
        <f t="shared" si="1"/>
        <v>Health Facilities</v>
      </c>
      <c r="C812" s="29" t="str">
        <f t="shared" si="2"/>
        <v>11.11-11.14</v>
      </c>
      <c r="D812" s="30" t="str">
        <f t="shared" si="3"/>
        <v>70-71</v>
      </c>
      <c r="E812" s="31" t="s">
        <v>228</v>
      </c>
      <c r="F812" s="29"/>
      <c r="G812" s="29"/>
      <c r="H812" s="33" t="s">
        <v>111</v>
      </c>
      <c r="I812" s="35"/>
    </row>
    <row r="813" ht="13.5" customHeight="1">
      <c r="A813" s="28" t="s">
        <v>225</v>
      </c>
      <c r="B813" s="29" t="str">
        <f t="shared" si="1"/>
        <v>Spending Priorities</v>
      </c>
      <c r="C813" s="29" t="str">
        <f t="shared" si="2"/>
        <v>12.1-12.4</v>
      </c>
      <c r="D813" s="30" t="str">
        <f t="shared" si="3"/>
        <v>72</v>
      </c>
      <c r="E813" s="31" t="s">
        <v>228</v>
      </c>
      <c r="F813" s="29"/>
      <c r="G813" s="29"/>
      <c r="H813" s="33" t="s">
        <v>111</v>
      </c>
      <c r="I813" s="35"/>
    </row>
    <row r="814" ht="13.5" customHeight="1">
      <c r="A814" s="28" t="s">
        <v>226</v>
      </c>
      <c r="B814" s="29" t="str">
        <f t="shared" si="1"/>
        <v>General</v>
      </c>
      <c r="C814" s="29" t="str">
        <f t="shared" si="2"/>
        <v>N/A</v>
      </c>
      <c r="D814" s="30" t="str">
        <f t="shared" si="3"/>
        <v>N/A</v>
      </c>
      <c r="E814" s="31" t="s">
        <v>326</v>
      </c>
      <c r="F814" s="29"/>
      <c r="G814" s="29"/>
      <c r="H814" s="33" t="s">
        <v>111</v>
      </c>
      <c r="I814" s="35"/>
    </row>
    <row r="815" ht="13.5" customHeight="1">
      <c r="A815" s="28" t="s">
        <v>200</v>
      </c>
      <c r="B815" s="29" t="str">
        <f t="shared" si="1"/>
        <v>Green Belt</v>
      </c>
      <c r="C815" s="29" t="str">
        <f t="shared" si="2"/>
        <v>6.1-6.5</v>
      </c>
      <c r="D815" s="30" t="str">
        <f t="shared" si="3"/>
        <v>26-27</v>
      </c>
      <c r="E815" s="31" t="s">
        <v>327</v>
      </c>
      <c r="F815" s="29"/>
      <c r="G815" s="29"/>
      <c r="H815" s="33" t="s">
        <v>114</v>
      </c>
      <c r="I815" s="35"/>
    </row>
    <row r="816" ht="13.5" customHeight="1">
      <c r="A816" s="28" t="s">
        <v>202</v>
      </c>
      <c r="B816" s="29" t="str">
        <f t="shared" si="1"/>
        <v>Housing Allocation</v>
      </c>
      <c r="C816" s="29" t="str">
        <f t="shared" si="2"/>
        <v>6.6-6.9</v>
      </c>
      <c r="D816" s="30" t="str">
        <f t="shared" si="3"/>
        <v>27-28</v>
      </c>
      <c r="E816" s="31" t="s">
        <v>328</v>
      </c>
      <c r="F816" s="29"/>
      <c r="G816" s="29"/>
      <c r="H816" s="33" t="s">
        <v>114</v>
      </c>
      <c r="I816" s="35"/>
    </row>
    <row r="817" ht="13.5" customHeight="1">
      <c r="A817" s="28" t="s">
        <v>205</v>
      </c>
      <c r="B817" s="29" t="str">
        <f t="shared" si="1"/>
        <v>Infill</v>
      </c>
      <c r="C817" s="29" t="str">
        <f t="shared" si="2"/>
        <v>6.11-.6.19</v>
      </c>
      <c r="D817" s="30" t="str">
        <f t="shared" si="3"/>
        <v>29-30</v>
      </c>
      <c r="E817" s="40" t="s">
        <v>328</v>
      </c>
      <c r="F817" s="29"/>
      <c r="G817" s="29"/>
      <c r="H817" s="33" t="s">
        <v>114</v>
      </c>
      <c r="I817" s="35"/>
    </row>
    <row r="818" ht="13.5" customHeight="1">
      <c r="A818" s="28" t="s">
        <v>204</v>
      </c>
      <c r="B818" s="29" t="str">
        <f t="shared" si="1"/>
        <v>Green Gap</v>
      </c>
      <c r="C818" s="29" t="str">
        <f t="shared" si="2"/>
        <v>6.10</v>
      </c>
      <c r="D818" s="30" t="str">
        <f t="shared" si="3"/>
        <v>28</v>
      </c>
      <c r="E818" s="31" t="s">
        <v>228</v>
      </c>
      <c r="F818" s="29"/>
      <c r="G818" s="29"/>
      <c r="H818" s="33" t="s">
        <v>114</v>
      </c>
      <c r="I818" s="35"/>
    </row>
    <row r="819" ht="13.5" customHeight="1">
      <c r="A819" s="28" t="s">
        <v>206</v>
      </c>
      <c r="B819" s="29" t="str">
        <f t="shared" si="1"/>
        <v>Housing Mix</v>
      </c>
      <c r="C819" s="29" t="str">
        <f t="shared" si="2"/>
        <v>6.11-.6.19</v>
      </c>
      <c r="D819" s="30" t="str">
        <f t="shared" si="3"/>
        <v>29-30</v>
      </c>
      <c r="E819" s="31" t="s">
        <v>228</v>
      </c>
      <c r="F819" s="29"/>
      <c r="G819" s="29"/>
      <c r="H819" s="33" t="s">
        <v>114</v>
      </c>
      <c r="I819" s="35"/>
    </row>
    <row r="820" ht="13.5" customHeight="1">
      <c r="A820" s="28" t="s">
        <v>207</v>
      </c>
      <c r="B820" s="29" t="str">
        <f t="shared" si="1"/>
        <v>Affordable Housing</v>
      </c>
      <c r="C820" s="29" t="str">
        <f t="shared" si="2"/>
        <v>6.11-.6.19</v>
      </c>
      <c r="D820" s="30" t="str">
        <f t="shared" si="3"/>
        <v>29-30</v>
      </c>
      <c r="E820" s="31" t="s">
        <v>228</v>
      </c>
      <c r="F820" s="29"/>
      <c r="G820" s="29"/>
      <c r="H820" s="33" t="s">
        <v>114</v>
      </c>
      <c r="I820" s="35"/>
    </row>
    <row r="821" ht="13.5" customHeight="1">
      <c r="A821" s="28" t="s">
        <v>208</v>
      </c>
      <c r="B821" s="29" t="str">
        <f t="shared" si="1"/>
        <v>Design Criteria</v>
      </c>
      <c r="C821" s="29" t="str">
        <f t="shared" si="2"/>
        <v>6.20-6.25</v>
      </c>
      <c r="D821" s="30" t="str">
        <f t="shared" si="3"/>
        <v>31-34</v>
      </c>
      <c r="E821" s="31" t="s">
        <v>277</v>
      </c>
      <c r="F821" s="29"/>
      <c r="G821" s="29"/>
      <c r="H821" s="33" t="s">
        <v>329</v>
      </c>
      <c r="I821" s="35"/>
    </row>
    <row r="822" ht="13.5" customHeight="1">
      <c r="A822" s="28" t="s">
        <v>209</v>
      </c>
      <c r="B822" s="29" t="str">
        <f t="shared" si="1"/>
        <v>Conservation and Biodiversity</v>
      </c>
      <c r="C822" s="29" t="str">
        <f t="shared" si="2"/>
        <v>7.1-7.11</v>
      </c>
      <c r="D822" s="30" t="str">
        <f t="shared" si="3"/>
        <v>35-37</v>
      </c>
      <c r="E822" s="31" t="s">
        <v>228</v>
      </c>
      <c r="F822" s="29"/>
      <c r="G822" s="29"/>
      <c r="H822" s="33" t="s">
        <v>114</v>
      </c>
      <c r="I822" s="35"/>
    </row>
    <row r="823" ht="13.5" customHeight="1">
      <c r="A823" s="28" t="s">
        <v>210</v>
      </c>
      <c r="B823" s="29" t="str">
        <f t="shared" si="1"/>
        <v>Green Spaces</v>
      </c>
      <c r="C823" s="29" t="str">
        <f t="shared" si="2"/>
        <v>7.12-7.14</v>
      </c>
      <c r="D823" s="30" t="str">
        <f t="shared" si="3"/>
        <v>37-39</v>
      </c>
      <c r="E823" s="31" t="s">
        <v>228</v>
      </c>
      <c r="F823" s="29"/>
      <c r="G823" s="29"/>
      <c r="H823" s="33" t="s">
        <v>114</v>
      </c>
      <c r="I823" s="35"/>
    </row>
    <row r="824" ht="13.5" customHeight="1">
      <c r="A824" s="28" t="s">
        <v>211</v>
      </c>
      <c r="B824" s="29" t="str">
        <f t="shared" si="1"/>
        <v>Cherished Views</v>
      </c>
      <c r="C824" s="29" t="str">
        <f t="shared" si="2"/>
        <v>7.15-7.27</v>
      </c>
      <c r="D824" s="30" t="str">
        <f t="shared" si="3"/>
        <v>39-46</v>
      </c>
      <c r="E824" s="31" t="s">
        <v>228</v>
      </c>
      <c r="F824" s="29"/>
      <c r="G824" s="29"/>
      <c r="H824" s="33" t="s">
        <v>329</v>
      </c>
      <c r="I824" s="35"/>
    </row>
    <row r="825" ht="13.5" customHeight="1">
      <c r="A825" s="28" t="s">
        <v>212</v>
      </c>
      <c r="B825" s="29" t="str">
        <f t="shared" si="1"/>
        <v>Hedgerows</v>
      </c>
      <c r="C825" s="29" t="str">
        <f t="shared" si="2"/>
        <v>7.28-7.29</v>
      </c>
      <c r="D825" s="30" t="str">
        <f t="shared" si="3"/>
        <v>47</v>
      </c>
      <c r="E825" s="31" t="s">
        <v>228</v>
      </c>
      <c r="F825" s="29"/>
      <c r="G825" s="29"/>
      <c r="H825" s="33" t="s">
        <v>114</v>
      </c>
      <c r="I825" s="35"/>
    </row>
    <row r="826" ht="13.5" customHeight="1">
      <c r="A826" s="28" t="s">
        <v>213</v>
      </c>
      <c r="B826" s="29" t="str">
        <f t="shared" si="1"/>
        <v>Hunsdon Mead</v>
      </c>
      <c r="C826" s="29" t="str">
        <f t="shared" si="2"/>
        <v>7.30-7.37</v>
      </c>
      <c r="D826" s="30" t="str">
        <f t="shared" si="3"/>
        <v>48-50</v>
      </c>
      <c r="E826" s="31" t="s">
        <v>228</v>
      </c>
      <c r="F826" s="29"/>
      <c r="G826" s="29"/>
      <c r="H826" s="33" t="s">
        <v>114</v>
      </c>
      <c r="I826" s="35"/>
    </row>
    <row r="827" ht="13.5" customHeight="1">
      <c r="A827" s="28" t="s">
        <v>214</v>
      </c>
      <c r="B827" s="29" t="str">
        <f t="shared" si="1"/>
        <v>Renewable Energy</v>
      </c>
      <c r="C827" s="29" t="str">
        <f t="shared" si="2"/>
        <v>7.38-7.41</v>
      </c>
      <c r="D827" s="30" t="str">
        <f t="shared" si="3"/>
        <v>50-51</v>
      </c>
      <c r="E827" s="31" t="s">
        <v>228</v>
      </c>
      <c r="F827" s="29"/>
      <c r="G827" s="29"/>
      <c r="H827" s="33" t="s">
        <v>114</v>
      </c>
      <c r="I827" s="35"/>
    </row>
    <row r="828" ht="13.5" customHeight="1">
      <c r="A828" s="28" t="s">
        <v>215</v>
      </c>
      <c r="B828" s="29" t="str">
        <f t="shared" si="1"/>
        <v>Heritage and Conservation</v>
      </c>
      <c r="C828" s="29" t="str">
        <f t="shared" si="2"/>
        <v>8.1-8.26</v>
      </c>
      <c r="D828" s="30" t="str">
        <f t="shared" si="3"/>
        <v>52-58</v>
      </c>
      <c r="E828" s="31" t="s">
        <v>228</v>
      </c>
      <c r="F828" s="29"/>
      <c r="G828" s="29"/>
      <c r="H828" s="33" t="s">
        <v>114</v>
      </c>
      <c r="I828" s="35"/>
    </row>
    <row r="829" ht="13.5" customHeight="1">
      <c r="A829" s="28" t="s">
        <v>216</v>
      </c>
      <c r="B829" s="29" t="str">
        <f t="shared" si="1"/>
        <v>Heritage Assets</v>
      </c>
      <c r="C829" s="29" t="str">
        <f t="shared" si="2"/>
        <v>8.27-8.31</v>
      </c>
      <c r="D829" s="30" t="str">
        <f t="shared" si="3"/>
        <v>59-61</v>
      </c>
      <c r="E829" s="31" t="s">
        <v>228</v>
      </c>
      <c r="F829" s="29"/>
      <c r="G829" s="29"/>
      <c r="H829" s="33" t="s">
        <v>114</v>
      </c>
      <c r="I829" s="35"/>
    </row>
    <row r="830" ht="13.5" customHeight="1">
      <c r="A830" s="28" t="s">
        <v>217</v>
      </c>
      <c r="B830" s="29" t="str">
        <f t="shared" si="1"/>
        <v>Traffic Impact</v>
      </c>
      <c r="C830" s="29" t="str">
        <f t="shared" si="2"/>
        <v>9.1-9.11</v>
      </c>
      <c r="D830" s="30" t="str">
        <f t="shared" si="3"/>
        <v>62-64</v>
      </c>
      <c r="E830" s="31" t="s">
        <v>228</v>
      </c>
      <c r="F830" s="29"/>
      <c r="G830" s="29"/>
      <c r="H830" s="33" t="s">
        <v>114</v>
      </c>
      <c r="I830" s="35"/>
    </row>
    <row r="831" ht="13.5" customHeight="1">
      <c r="A831" s="28" t="s">
        <v>219</v>
      </c>
      <c r="B831" s="29" t="str">
        <f t="shared" si="1"/>
        <v>Sustainable Travel</v>
      </c>
      <c r="C831" s="29" t="str">
        <f t="shared" si="2"/>
        <v>9.12-9.14</v>
      </c>
      <c r="D831" s="30" t="str">
        <f t="shared" si="3"/>
        <v>64-65</v>
      </c>
      <c r="E831" s="31" t="s">
        <v>228</v>
      </c>
      <c r="F831" s="29"/>
      <c r="G831" s="29"/>
      <c r="H831" s="33" t="s">
        <v>114</v>
      </c>
      <c r="I831" s="35"/>
    </row>
    <row r="832" ht="13.5" customHeight="1">
      <c r="A832" s="28" t="s">
        <v>221</v>
      </c>
      <c r="B832" s="29" t="str">
        <f t="shared" si="1"/>
        <v>New Businesses</v>
      </c>
      <c r="C832" s="29" t="str">
        <f t="shared" si="2"/>
        <v>10.1-10.4</v>
      </c>
      <c r="D832" s="30" t="str">
        <f t="shared" si="3"/>
        <v>66-67</v>
      </c>
      <c r="E832" s="31" t="s">
        <v>228</v>
      </c>
      <c r="F832" s="29"/>
      <c r="G832" s="29"/>
      <c r="H832" s="33" t="s">
        <v>114</v>
      </c>
      <c r="I832" s="35"/>
    </row>
    <row r="833" ht="13.5" customHeight="1">
      <c r="A833" s="28" t="s">
        <v>222</v>
      </c>
      <c r="B833" s="29" t="str">
        <f t="shared" si="1"/>
        <v>Recreation Space</v>
      </c>
      <c r="C833" s="29" t="str">
        <f t="shared" si="2"/>
        <v>11.1-11.10</v>
      </c>
      <c r="D833" s="30" t="str">
        <f t="shared" si="3"/>
        <v>68-69</v>
      </c>
      <c r="E833" s="31" t="s">
        <v>228</v>
      </c>
      <c r="F833" s="29"/>
      <c r="G833" s="29"/>
      <c r="H833" s="33" t="s">
        <v>114</v>
      </c>
      <c r="I833" s="35"/>
    </row>
    <row r="834" ht="13.5" customHeight="1">
      <c r="A834" s="28" t="s">
        <v>223</v>
      </c>
      <c r="B834" s="29" t="str">
        <f t="shared" si="1"/>
        <v>Open Space</v>
      </c>
      <c r="C834" s="29" t="str">
        <f t="shared" si="2"/>
        <v>11.1-11.10</v>
      </c>
      <c r="D834" s="30" t="str">
        <f t="shared" si="3"/>
        <v>68-69</v>
      </c>
      <c r="E834" s="31" t="s">
        <v>228</v>
      </c>
      <c r="F834" s="29"/>
      <c r="G834" s="29"/>
      <c r="H834" s="33" t="s">
        <v>114</v>
      </c>
      <c r="I834" s="35"/>
    </row>
    <row r="835" ht="13.5" customHeight="1">
      <c r="A835" s="28" t="s">
        <v>224</v>
      </c>
      <c r="B835" s="29" t="str">
        <f t="shared" si="1"/>
        <v>Health Facilities</v>
      </c>
      <c r="C835" s="29" t="str">
        <f t="shared" si="2"/>
        <v>11.11-11.14</v>
      </c>
      <c r="D835" s="30" t="str">
        <f t="shared" si="3"/>
        <v>70-71</v>
      </c>
      <c r="E835" s="31" t="s">
        <v>228</v>
      </c>
      <c r="F835" s="29"/>
      <c r="G835" s="29"/>
      <c r="H835" s="33" t="s">
        <v>114</v>
      </c>
      <c r="I835" s="35"/>
    </row>
    <row r="836" ht="13.5" customHeight="1">
      <c r="A836" s="28" t="s">
        <v>225</v>
      </c>
      <c r="B836" s="29" t="str">
        <f t="shared" si="1"/>
        <v>Spending Priorities</v>
      </c>
      <c r="C836" s="29" t="str">
        <f t="shared" si="2"/>
        <v>12.1-12.4</v>
      </c>
      <c r="D836" s="30" t="str">
        <f t="shared" si="3"/>
        <v>72</v>
      </c>
      <c r="E836" s="31" t="s">
        <v>228</v>
      </c>
      <c r="F836" s="29"/>
      <c r="G836" s="29"/>
      <c r="H836" s="33" t="s">
        <v>114</v>
      </c>
      <c r="I836" s="35"/>
    </row>
    <row r="837" ht="13.5" customHeight="1">
      <c r="A837" s="28" t="s">
        <v>200</v>
      </c>
      <c r="B837" s="29" t="str">
        <f t="shared" si="1"/>
        <v>Green Belt</v>
      </c>
      <c r="C837" s="29" t="str">
        <f t="shared" si="2"/>
        <v>6.1-6.5</v>
      </c>
      <c r="D837" s="30" t="str">
        <f t="shared" si="3"/>
        <v>26-27</v>
      </c>
      <c r="E837" s="31" t="s">
        <v>228</v>
      </c>
      <c r="F837" s="29"/>
      <c r="G837" s="29"/>
      <c r="H837" s="33" t="s">
        <v>117</v>
      </c>
      <c r="I837" s="35"/>
    </row>
    <row r="838" ht="13.5" customHeight="1">
      <c r="A838" s="28" t="s">
        <v>204</v>
      </c>
      <c r="B838" s="29" t="str">
        <f t="shared" si="1"/>
        <v>Green Gap</v>
      </c>
      <c r="C838" s="29" t="str">
        <f t="shared" si="2"/>
        <v>6.10</v>
      </c>
      <c r="D838" s="30" t="str">
        <f t="shared" si="3"/>
        <v>28</v>
      </c>
      <c r="E838" s="31" t="s">
        <v>228</v>
      </c>
      <c r="F838" s="29"/>
      <c r="G838" s="29"/>
      <c r="H838" s="33" t="s">
        <v>117</v>
      </c>
      <c r="I838" s="35"/>
    </row>
    <row r="839" ht="13.5" customHeight="1">
      <c r="A839" s="28" t="s">
        <v>202</v>
      </c>
      <c r="B839" s="29" t="str">
        <f t="shared" si="1"/>
        <v>Housing Allocation</v>
      </c>
      <c r="C839" s="29" t="str">
        <f t="shared" si="2"/>
        <v>6.6-6.9</v>
      </c>
      <c r="D839" s="30" t="str">
        <f t="shared" si="3"/>
        <v>27-28</v>
      </c>
      <c r="E839" s="31" t="s">
        <v>330</v>
      </c>
      <c r="F839" s="29"/>
      <c r="G839" s="29"/>
      <c r="H839" s="33" t="s">
        <v>117</v>
      </c>
      <c r="I839" s="35"/>
    </row>
    <row r="840" ht="13.5" customHeight="1">
      <c r="A840" s="28" t="s">
        <v>205</v>
      </c>
      <c r="B840" s="29" t="str">
        <f t="shared" si="1"/>
        <v>Infill</v>
      </c>
      <c r="C840" s="29" t="str">
        <f t="shared" si="2"/>
        <v>6.11-.6.19</v>
      </c>
      <c r="D840" s="30" t="str">
        <f t="shared" si="3"/>
        <v>29-30</v>
      </c>
      <c r="E840" s="31" t="s">
        <v>228</v>
      </c>
      <c r="F840" s="29"/>
      <c r="G840" s="29"/>
      <c r="H840" s="33" t="s">
        <v>117</v>
      </c>
      <c r="I840" s="35"/>
    </row>
    <row r="841" ht="13.5" customHeight="1">
      <c r="A841" s="28" t="s">
        <v>206</v>
      </c>
      <c r="B841" s="29" t="str">
        <f t="shared" si="1"/>
        <v>Housing Mix</v>
      </c>
      <c r="C841" s="29" t="str">
        <f t="shared" si="2"/>
        <v>6.11-.6.19</v>
      </c>
      <c r="D841" s="30" t="str">
        <f t="shared" si="3"/>
        <v>29-30</v>
      </c>
      <c r="E841" s="31" t="s">
        <v>277</v>
      </c>
      <c r="F841" s="29"/>
      <c r="G841" s="29"/>
      <c r="H841" s="33" t="s">
        <v>117</v>
      </c>
      <c r="I841" s="35"/>
    </row>
    <row r="842" ht="13.5" customHeight="1">
      <c r="A842" s="28" t="s">
        <v>207</v>
      </c>
      <c r="B842" s="29" t="str">
        <f t="shared" si="1"/>
        <v>Affordable Housing</v>
      </c>
      <c r="C842" s="29" t="str">
        <f t="shared" si="2"/>
        <v>6.11-.6.19</v>
      </c>
      <c r="D842" s="30" t="str">
        <f t="shared" si="3"/>
        <v>29-30</v>
      </c>
      <c r="E842" s="31" t="s">
        <v>228</v>
      </c>
      <c r="F842" s="29"/>
      <c r="G842" s="29"/>
      <c r="H842" s="33" t="s">
        <v>117</v>
      </c>
      <c r="I842" s="35"/>
    </row>
    <row r="843" ht="13.5" customHeight="1">
      <c r="A843" s="28" t="s">
        <v>208</v>
      </c>
      <c r="B843" s="29" t="str">
        <f t="shared" si="1"/>
        <v>Design Criteria</v>
      </c>
      <c r="C843" s="29" t="str">
        <f t="shared" si="2"/>
        <v>6.20-6.25</v>
      </c>
      <c r="D843" s="30" t="str">
        <f t="shared" si="3"/>
        <v>31-34</v>
      </c>
      <c r="E843" s="31" t="s">
        <v>228</v>
      </c>
      <c r="F843" s="29"/>
      <c r="G843" s="29"/>
      <c r="H843" s="33" t="s">
        <v>117</v>
      </c>
      <c r="I843" s="35"/>
    </row>
    <row r="844" ht="13.5" customHeight="1">
      <c r="A844" s="28" t="s">
        <v>209</v>
      </c>
      <c r="B844" s="29" t="str">
        <f t="shared" si="1"/>
        <v>Conservation and Biodiversity</v>
      </c>
      <c r="C844" s="29" t="str">
        <f t="shared" si="2"/>
        <v>7.1-7.11</v>
      </c>
      <c r="D844" s="30" t="str">
        <f t="shared" si="3"/>
        <v>35-37</v>
      </c>
      <c r="E844" s="31" t="s">
        <v>228</v>
      </c>
      <c r="F844" s="29"/>
      <c r="G844" s="29"/>
      <c r="H844" s="33" t="s">
        <v>117</v>
      </c>
      <c r="I844" s="35"/>
    </row>
    <row r="845" ht="13.5" customHeight="1">
      <c r="A845" s="28" t="s">
        <v>210</v>
      </c>
      <c r="B845" s="29" t="str">
        <f t="shared" si="1"/>
        <v>Green Spaces</v>
      </c>
      <c r="C845" s="29" t="str">
        <f t="shared" si="2"/>
        <v>7.12-7.14</v>
      </c>
      <c r="D845" s="30" t="str">
        <f t="shared" si="3"/>
        <v>37-39</v>
      </c>
      <c r="E845" s="31" t="s">
        <v>228</v>
      </c>
      <c r="F845" s="29"/>
      <c r="G845" s="29"/>
      <c r="H845" s="33" t="s">
        <v>117</v>
      </c>
      <c r="I845" s="35"/>
    </row>
    <row r="846" ht="13.5" customHeight="1">
      <c r="A846" s="28" t="s">
        <v>211</v>
      </c>
      <c r="B846" s="29" t="str">
        <f t="shared" si="1"/>
        <v>Cherished Views</v>
      </c>
      <c r="C846" s="29" t="str">
        <f t="shared" si="2"/>
        <v>7.15-7.27</v>
      </c>
      <c r="D846" s="30" t="str">
        <f t="shared" si="3"/>
        <v>39-46</v>
      </c>
      <c r="E846" s="31" t="s">
        <v>228</v>
      </c>
      <c r="F846" s="29"/>
      <c r="G846" s="29"/>
      <c r="H846" s="33" t="s">
        <v>117</v>
      </c>
      <c r="I846" s="35"/>
    </row>
    <row r="847" ht="13.5" customHeight="1">
      <c r="A847" s="28" t="s">
        <v>212</v>
      </c>
      <c r="B847" s="29" t="str">
        <f t="shared" si="1"/>
        <v>Hedgerows</v>
      </c>
      <c r="C847" s="29" t="str">
        <f t="shared" si="2"/>
        <v>7.28-7.29</v>
      </c>
      <c r="D847" s="30" t="str">
        <f t="shared" si="3"/>
        <v>47</v>
      </c>
      <c r="E847" s="31" t="s">
        <v>228</v>
      </c>
      <c r="F847" s="29"/>
      <c r="G847" s="29"/>
      <c r="H847" s="33" t="s">
        <v>117</v>
      </c>
      <c r="I847" s="35"/>
    </row>
    <row r="848" ht="13.5" customHeight="1">
      <c r="A848" s="28" t="s">
        <v>213</v>
      </c>
      <c r="B848" s="29" t="str">
        <f t="shared" si="1"/>
        <v>Hunsdon Mead</v>
      </c>
      <c r="C848" s="29" t="str">
        <f t="shared" si="2"/>
        <v>7.30-7.37</v>
      </c>
      <c r="D848" s="30" t="str">
        <f t="shared" si="3"/>
        <v>48-50</v>
      </c>
      <c r="E848" s="31" t="s">
        <v>228</v>
      </c>
      <c r="F848" s="29"/>
      <c r="G848" s="29"/>
      <c r="H848" s="33" t="s">
        <v>117</v>
      </c>
      <c r="I848" s="35"/>
    </row>
    <row r="849" ht="13.5" customHeight="1">
      <c r="A849" s="28" t="s">
        <v>214</v>
      </c>
      <c r="B849" s="29" t="str">
        <f t="shared" si="1"/>
        <v>Renewable Energy</v>
      </c>
      <c r="C849" s="29" t="str">
        <f t="shared" si="2"/>
        <v>7.38-7.41</v>
      </c>
      <c r="D849" s="30" t="str">
        <f t="shared" si="3"/>
        <v>50-51</v>
      </c>
      <c r="E849" s="31" t="s">
        <v>228</v>
      </c>
      <c r="F849" s="29"/>
      <c r="G849" s="29"/>
      <c r="H849" s="33" t="s">
        <v>117</v>
      </c>
      <c r="I849" s="35"/>
    </row>
    <row r="850" ht="13.5" customHeight="1">
      <c r="A850" s="28" t="s">
        <v>215</v>
      </c>
      <c r="B850" s="29" t="str">
        <f t="shared" si="1"/>
        <v>Heritage and Conservation</v>
      </c>
      <c r="C850" s="29" t="str">
        <f t="shared" si="2"/>
        <v>8.1-8.26</v>
      </c>
      <c r="D850" s="30" t="str">
        <f t="shared" si="3"/>
        <v>52-58</v>
      </c>
      <c r="E850" s="31" t="s">
        <v>228</v>
      </c>
      <c r="F850" s="29"/>
      <c r="G850" s="29"/>
      <c r="H850" s="33" t="s">
        <v>117</v>
      </c>
      <c r="I850" s="35"/>
    </row>
    <row r="851" ht="13.5" customHeight="1">
      <c r="A851" s="28" t="s">
        <v>216</v>
      </c>
      <c r="B851" s="29" t="str">
        <f t="shared" si="1"/>
        <v>Heritage Assets</v>
      </c>
      <c r="C851" s="29" t="str">
        <f t="shared" si="2"/>
        <v>8.27-8.31</v>
      </c>
      <c r="D851" s="30" t="str">
        <f t="shared" si="3"/>
        <v>59-61</v>
      </c>
      <c r="E851" s="31" t="s">
        <v>228</v>
      </c>
      <c r="F851" s="29"/>
      <c r="G851" s="29"/>
      <c r="H851" s="33" t="s">
        <v>117</v>
      </c>
      <c r="I851" s="35"/>
    </row>
    <row r="852" ht="13.5" customHeight="1">
      <c r="A852" s="28" t="s">
        <v>217</v>
      </c>
      <c r="B852" s="29" t="str">
        <f t="shared" si="1"/>
        <v>Traffic Impact</v>
      </c>
      <c r="C852" s="29" t="str">
        <f t="shared" si="2"/>
        <v>9.1-9.11</v>
      </c>
      <c r="D852" s="30" t="str">
        <f t="shared" si="3"/>
        <v>62-64</v>
      </c>
      <c r="E852" s="31" t="s">
        <v>331</v>
      </c>
      <c r="F852" s="29"/>
      <c r="G852" s="29"/>
      <c r="H852" s="33" t="s">
        <v>117</v>
      </c>
      <c r="I852" s="35"/>
    </row>
    <row r="853" ht="13.5" customHeight="1">
      <c r="A853" s="28" t="s">
        <v>219</v>
      </c>
      <c r="B853" s="29" t="str">
        <f t="shared" si="1"/>
        <v>Sustainable Travel</v>
      </c>
      <c r="C853" s="29" t="str">
        <f t="shared" si="2"/>
        <v>9.12-9.14</v>
      </c>
      <c r="D853" s="30" t="str">
        <f t="shared" si="3"/>
        <v>64-65</v>
      </c>
      <c r="E853" s="31" t="s">
        <v>332</v>
      </c>
      <c r="F853" s="29"/>
      <c r="G853" s="29"/>
      <c r="H853" s="33" t="s">
        <v>117</v>
      </c>
      <c r="I853" s="35"/>
    </row>
    <row r="854" ht="13.5" customHeight="1">
      <c r="A854" s="28" t="s">
        <v>221</v>
      </c>
      <c r="B854" s="29" t="str">
        <f t="shared" si="1"/>
        <v>New Businesses</v>
      </c>
      <c r="C854" s="29" t="str">
        <f t="shared" si="2"/>
        <v>10.1-10.4</v>
      </c>
      <c r="D854" s="30" t="str">
        <f t="shared" si="3"/>
        <v>66-67</v>
      </c>
      <c r="E854" s="31" t="s">
        <v>333</v>
      </c>
      <c r="F854" s="29"/>
      <c r="G854" s="29"/>
      <c r="H854" s="33" t="s">
        <v>117</v>
      </c>
      <c r="I854" s="35"/>
    </row>
    <row r="855" ht="13.5" customHeight="1">
      <c r="A855" s="28" t="s">
        <v>223</v>
      </c>
      <c r="B855" s="29" t="str">
        <f t="shared" si="1"/>
        <v>Open Space</v>
      </c>
      <c r="C855" s="29" t="str">
        <f t="shared" si="2"/>
        <v>11.1-11.10</v>
      </c>
      <c r="D855" s="30" t="str">
        <f t="shared" si="3"/>
        <v>68-69</v>
      </c>
      <c r="E855" s="31" t="s">
        <v>203</v>
      </c>
      <c r="F855" s="29"/>
      <c r="G855" s="29"/>
      <c r="H855" s="33" t="s">
        <v>117</v>
      </c>
      <c r="I855" s="35"/>
    </row>
    <row r="856" ht="13.5" customHeight="1">
      <c r="A856" s="28" t="s">
        <v>222</v>
      </c>
      <c r="B856" s="29" t="str">
        <f t="shared" si="1"/>
        <v>Recreation Space</v>
      </c>
      <c r="C856" s="29" t="str">
        <f t="shared" si="2"/>
        <v>11.1-11.10</v>
      </c>
      <c r="D856" s="30" t="str">
        <f t="shared" si="3"/>
        <v>68-69</v>
      </c>
      <c r="E856" s="31" t="s">
        <v>228</v>
      </c>
      <c r="F856" s="29"/>
      <c r="G856" s="29"/>
      <c r="H856" s="33" t="s">
        <v>117</v>
      </c>
      <c r="I856" s="35"/>
    </row>
    <row r="857" ht="13.5" customHeight="1">
      <c r="A857" s="28" t="s">
        <v>224</v>
      </c>
      <c r="B857" s="29" t="str">
        <f t="shared" si="1"/>
        <v>Health Facilities</v>
      </c>
      <c r="C857" s="29" t="str">
        <f t="shared" si="2"/>
        <v>11.11-11.14</v>
      </c>
      <c r="D857" s="30" t="str">
        <f t="shared" si="3"/>
        <v>70-71</v>
      </c>
      <c r="E857" s="31" t="s">
        <v>228</v>
      </c>
      <c r="F857" s="29"/>
      <c r="G857" s="29"/>
      <c r="H857" s="33" t="s">
        <v>117</v>
      </c>
      <c r="I857" s="35"/>
    </row>
    <row r="858" ht="13.5" customHeight="1">
      <c r="A858" s="28" t="s">
        <v>225</v>
      </c>
      <c r="B858" s="29" t="str">
        <f t="shared" si="1"/>
        <v>Spending Priorities</v>
      </c>
      <c r="C858" s="29" t="str">
        <f t="shared" si="2"/>
        <v>12.1-12.4</v>
      </c>
      <c r="D858" s="30" t="str">
        <f t="shared" si="3"/>
        <v>72</v>
      </c>
      <c r="E858" s="31" t="s">
        <v>228</v>
      </c>
      <c r="F858" s="29"/>
      <c r="G858" s="29"/>
      <c r="H858" s="33" t="s">
        <v>117</v>
      </c>
      <c r="I858" s="35"/>
    </row>
    <row r="859" ht="13.5" customHeight="1">
      <c r="A859" s="28" t="s">
        <v>226</v>
      </c>
      <c r="B859" s="29" t="str">
        <f t="shared" si="1"/>
        <v>General</v>
      </c>
      <c r="C859" s="29" t="str">
        <f t="shared" si="2"/>
        <v>N/A</v>
      </c>
      <c r="D859" s="30" t="str">
        <f t="shared" si="3"/>
        <v>N/A</v>
      </c>
      <c r="E859" s="41" t="s">
        <v>334</v>
      </c>
      <c r="F859" s="29"/>
      <c r="G859" s="29"/>
      <c r="H859" s="33" t="s">
        <v>117</v>
      </c>
      <c r="I859" s="35"/>
    </row>
    <row r="860" ht="13.5" customHeight="1">
      <c r="A860" s="28" t="s">
        <v>226</v>
      </c>
      <c r="B860" s="29" t="str">
        <f t="shared" si="1"/>
        <v>General</v>
      </c>
      <c r="C860" s="29" t="str">
        <f t="shared" si="2"/>
        <v>N/A</v>
      </c>
      <c r="D860" s="30" t="str">
        <f t="shared" si="3"/>
        <v>N/A</v>
      </c>
      <c r="E860" s="31" t="s">
        <v>335</v>
      </c>
      <c r="F860" s="29"/>
      <c r="G860" s="29"/>
      <c r="H860" s="33" t="s">
        <v>117</v>
      </c>
      <c r="I860" s="35"/>
    </row>
    <row r="861" ht="13.5" customHeight="1">
      <c r="A861" s="28" t="s">
        <v>200</v>
      </c>
      <c r="B861" s="29" t="str">
        <f t="shared" si="1"/>
        <v>Green Belt</v>
      </c>
      <c r="C861" s="29" t="str">
        <f t="shared" si="2"/>
        <v>6.1-6.5</v>
      </c>
      <c r="D861" s="30" t="str">
        <f t="shared" si="3"/>
        <v>26-27</v>
      </c>
      <c r="E861" s="31" t="s">
        <v>228</v>
      </c>
      <c r="F861" s="29"/>
      <c r="G861" s="29"/>
      <c r="H861" s="33" t="s">
        <v>120</v>
      </c>
      <c r="I861" s="35"/>
    </row>
    <row r="862" ht="13.5" customHeight="1">
      <c r="A862" s="28" t="s">
        <v>204</v>
      </c>
      <c r="B862" s="29" t="str">
        <f t="shared" si="1"/>
        <v>Green Gap</v>
      </c>
      <c r="C862" s="29" t="str">
        <f t="shared" si="2"/>
        <v>6.10</v>
      </c>
      <c r="D862" s="30" t="str">
        <f t="shared" si="3"/>
        <v>28</v>
      </c>
      <c r="E862" s="31" t="s">
        <v>228</v>
      </c>
      <c r="F862" s="29"/>
      <c r="G862" s="29"/>
      <c r="H862" s="33" t="s">
        <v>120</v>
      </c>
      <c r="I862" s="35"/>
    </row>
    <row r="863" ht="13.5" customHeight="1">
      <c r="A863" s="28" t="s">
        <v>202</v>
      </c>
      <c r="B863" s="29" t="str">
        <f t="shared" si="1"/>
        <v>Housing Allocation</v>
      </c>
      <c r="C863" s="29" t="str">
        <f t="shared" si="2"/>
        <v>6.6-6.9</v>
      </c>
      <c r="D863" s="30" t="str">
        <f t="shared" si="3"/>
        <v>27-28</v>
      </c>
      <c r="E863" s="31" t="s">
        <v>228</v>
      </c>
      <c r="F863" s="29"/>
      <c r="G863" s="29"/>
      <c r="H863" s="33" t="s">
        <v>120</v>
      </c>
      <c r="I863" s="35"/>
    </row>
    <row r="864" ht="13.5" customHeight="1">
      <c r="A864" s="28" t="s">
        <v>205</v>
      </c>
      <c r="B864" s="29" t="str">
        <f t="shared" si="1"/>
        <v>Infill</v>
      </c>
      <c r="C864" s="29" t="str">
        <f t="shared" si="2"/>
        <v>6.11-.6.19</v>
      </c>
      <c r="D864" s="30" t="str">
        <f t="shared" si="3"/>
        <v>29-30</v>
      </c>
      <c r="E864" s="31" t="s">
        <v>228</v>
      </c>
      <c r="F864" s="29"/>
      <c r="G864" s="29"/>
      <c r="H864" s="33" t="s">
        <v>120</v>
      </c>
      <c r="I864" s="35"/>
    </row>
    <row r="865" ht="13.5" customHeight="1">
      <c r="A865" s="28" t="s">
        <v>206</v>
      </c>
      <c r="B865" s="29" t="str">
        <f t="shared" si="1"/>
        <v>Housing Mix</v>
      </c>
      <c r="C865" s="29" t="str">
        <f t="shared" si="2"/>
        <v>6.11-.6.19</v>
      </c>
      <c r="D865" s="30" t="str">
        <f t="shared" si="3"/>
        <v>29-30</v>
      </c>
      <c r="E865" s="31" t="s">
        <v>228</v>
      </c>
      <c r="F865" s="29"/>
      <c r="G865" s="29"/>
      <c r="H865" s="33" t="s">
        <v>120</v>
      </c>
      <c r="I865" s="35"/>
    </row>
    <row r="866" ht="13.5" customHeight="1">
      <c r="A866" s="28" t="s">
        <v>207</v>
      </c>
      <c r="B866" s="29" t="str">
        <f t="shared" si="1"/>
        <v>Affordable Housing</v>
      </c>
      <c r="C866" s="29" t="str">
        <f t="shared" si="2"/>
        <v>6.11-.6.19</v>
      </c>
      <c r="D866" s="30" t="str">
        <f t="shared" si="3"/>
        <v>29-30</v>
      </c>
      <c r="E866" s="31" t="s">
        <v>228</v>
      </c>
      <c r="F866" s="29"/>
      <c r="G866" s="29"/>
      <c r="H866" s="33" t="s">
        <v>120</v>
      </c>
      <c r="I866" s="35"/>
    </row>
    <row r="867" ht="13.5" customHeight="1">
      <c r="A867" s="28" t="s">
        <v>208</v>
      </c>
      <c r="B867" s="29" t="str">
        <f t="shared" si="1"/>
        <v>Design Criteria</v>
      </c>
      <c r="C867" s="29" t="str">
        <f t="shared" si="2"/>
        <v>6.20-6.25</v>
      </c>
      <c r="D867" s="30" t="str">
        <f t="shared" si="3"/>
        <v>31-34</v>
      </c>
      <c r="E867" s="31" t="s">
        <v>228</v>
      </c>
      <c r="F867" s="29"/>
      <c r="G867" s="29"/>
      <c r="H867" s="33" t="s">
        <v>120</v>
      </c>
      <c r="I867" s="35"/>
    </row>
    <row r="868" ht="13.5" customHeight="1">
      <c r="A868" s="28" t="s">
        <v>209</v>
      </c>
      <c r="B868" s="29" t="str">
        <f t="shared" si="1"/>
        <v>Conservation and Biodiversity</v>
      </c>
      <c r="C868" s="29" t="str">
        <f t="shared" si="2"/>
        <v>7.1-7.11</v>
      </c>
      <c r="D868" s="30" t="str">
        <f t="shared" si="3"/>
        <v>35-37</v>
      </c>
      <c r="E868" s="31" t="s">
        <v>228</v>
      </c>
      <c r="F868" s="29"/>
      <c r="G868" s="29"/>
      <c r="H868" s="33" t="s">
        <v>120</v>
      </c>
      <c r="I868" s="35"/>
    </row>
    <row r="869" ht="13.5" customHeight="1">
      <c r="A869" s="28" t="s">
        <v>210</v>
      </c>
      <c r="B869" s="29" t="str">
        <f t="shared" si="1"/>
        <v>Green Spaces</v>
      </c>
      <c r="C869" s="29" t="str">
        <f t="shared" si="2"/>
        <v>7.12-7.14</v>
      </c>
      <c r="D869" s="30" t="str">
        <f t="shared" si="3"/>
        <v>37-39</v>
      </c>
      <c r="E869" s="31" t="s">
        <v>228</v>
      </c>
      <c r="F869" s="29"/>
      <c r="G869" s="29"/>
      <c r="H869" s="33" t="s">
        <v>120</v>
      </c>
      <c r="I869" s="35"/>
    </row>
    <row r="870" ht="13.5" customHeight="1">
      <c r="A870" s="28" t="s">
        <v>212</v>
      </c>
      <c r="B870" s="29" t="str">
        <f t="shared" si="1"/>
        <v>Hedgerows</v>
      </c>
      <c r="C870" s="29" t="str">
        <f t="shared" si="2"/>
        <v>7.28-7.29</v>
      </c>
      <c r="D870" s="30" t="str">
        <f t="shared" si="3"/>
        <v>47</v>
      </c>
      <c r="E870" s="31" t="s">
        <v>228</v>
      </c>
      <c r="F870" s="29"/>
      <c r="G870" s="29"/>
      <c r="H870" s="33" t="s">
        <v>120</v>
      </c>
      <c r="I870" s="35"/>
    </row>
    <row r="871" ht="13.5" customHeight="1">
      <c r="A871" s="28" t="s">
        <v>211</v>
      </c>
      <c r="B871" s="29" t="str">
        <f t="shared" si="1"/>
        <v>Cherished Views</v>
      </c>
      <c r="C871" s="29" t="str">
        <f t="shared" si="2"/>
        <v>7.15-7.27</v>
      </c>
      <c r="D871" s="30" t="str">
        <f t="shared" si="3"/>
        <v>39-46</v>
      </c>
      <c r="E871" s="31" t="s">
        <v>228</v>
      </c>
      <c r="F871" s="29"/>
      <c r="G871" s="29"/>
      <c r="H871" s="33" t="s">
        <v>120</v>
      </c>
      <c r="I871" s="35"/>
    </row>
    <row r="872" ht="13.5" customHeight="1">
      <c r="A872" s="28" t="s">
        <v>213</v>
      </c>
      <c r="B872" s="29" t="str">
        <f t="shared" si="1"/>
        <v>Hunsdon Mead</v>
      </c>
      <c r="C872" s="29" t="str">
        <f t="shared" si="2"/>
        <v>7.30-7.37</v>
      </c>
      <c r="D872" s="30" t="str">
        <f t="shared" si="3"/>
        <v>48-50</v>
      </c>
      <c r="E872" s="31" t="s">
        <v>228</v>
      </c>
      <c r="F872" s="29"/>
      <c r="G872" s="29"/>
      <c r="H872" s="33" t="s">
        <v>120</v>
      </c>
      <c r="I872" s="35"/>
    </row>
    <row r="873" ht="13.5" customHeight="1">
      <c r="A873" s="28" t="s">
        <v>214</v>
      </c>
      <c r="B873" s="29" t="str">
        <f t="shared" si="1"/>
        <v>Renewable Energy</v>
      </c>
      <c r="C873" s="29" t="str">
        <f t="shared" si="2"/>
        <v>7.38-7.41</v>
      </c>
      <c r="D873" s="30" t="str">
        <f t="shared" si="3"/>
        <v>50-51</v>
      </c>
      <c r="E873" s="31" t="s">
        <v>228</v>
      </c>
      <c r="F873" s="29"/>
      <c r="G873" s="29"/>
      <c r="H873" s="33" t="s">
        <v>120</v>
      </c>
      <c r="I873" s="35"/>
    </row>
    <row r="874" ht="13.5" customHeight="1">
      <c r="A874" s="28" t="s">
        <v>215</v>
      </c>
      <c r="B874" s="29" t="str">
        <f t="shared" si="1"/>
        <v>Heritage and Conservation</v>
      </c>
      <c r="C874" s="29" t="str">
        <f t="shared" si="2"/>
        <v>8.1-8.26</v>
      </c>
      <c r="D874" s="30" t="str">
        <f t="shared" si="3"/>
        <v>52-58</v>
      </c>
      <c r="E874" s="31" t="s">
        <v>228</v>
      </c>
      <c r="F874" s="29"/>
      <c r="G874" s="29"/>
      <c r="H874" s="33" t="s">
        <v>120</v>
      </c>
      <c r="I874" s="35"/>
    </row>
    <row r="875" ht="13.5" customHeight="1">
      <c r="A875" s="28" t="s">
        <v>216</v>
      </c>
      <c r="B875" s="29" t="str">
        <f t="shared" si="1"/>
        <v>Heritage Assets</v>
      </c>
      <c r="C875" s="29" t="str">
        <f t="shared" si="2"/>
        <v>8.27-8.31</v>
      </c>
      <c r="D875" s="30" t="str">
        <f t="shared" si="3"/>
        <v>59-61</v>
      </c>
      <c r="E875" s="31" t="s">
        <v>228</v>
      </c>
      <c r="F875" s="29"/>
      <c r="G875" s="29"/>
      <c r="H875" s="33" t="s">
        <v>120</v>
      </c>
      <c r="I875" s="35"/>
    </row>
    <row r="876" ht="13.5" customHeight="1">
      <c r="A876" s="28" t="s">
        <v>217</v>
      </c>
      <c r="B876" s="29" t="str">
        <f t="shared" si="1"/>
        <v>Traffic Impact</v>
      </c>
      <c r="C876" s="29" t="str">
        <f t="shared" si="2"/>
        <v>9.1-9.11</v>
      </c>
      <c r="D876" s="30" t="str">
        <f t="shared" si="3"/>
        <v>62-64</v>
      </c>
      <c r="E876" s="31" t="s">
        <v>336</v>
      </c>
      <c r="F876" s="29"/>
      <c r="G876" s="29"/>
      <c r="H876" s="33" t="s">
        <v>120</v>
      </c>
      <c r="I876" s="35"/>
    </row>
    <row r="877" ht="13.5" customHeight="1">
      <c r="A877" s="28" t="s">
        <v>219</v>
      </c>
      <c r="B877" s="29" t="str">
        <f t="shared" si="1"/>
        <v>Sustainable Travel</v>
      </c>
      <c r="C877" s="29" t="str">
        <f t="shared" si="2"/>
        <v>9.12-9.14</v>
      </c>
      <c r="D877" s="30" t="str">
        <f t="shared" si="3"/>
        <v>64-65</v>
      </c>
      <c r="E877" s="31" t="s">
        <v>228</v>
      </c>
      <c r="F877" s="29"/>
      <c r="G877" s="29"/>
      <c r="H877" s="33" t="s">
        <v>120</v>
      </c>
      <c r="I877" s="35"/>
    </row>
    <row r="878" ht="13.5" customHeight="1">
      <c r="A878" s="28" t="s">
        <v>222</v>
      </c>
      <c r="B878" s="29" t="str">
        <f t="shared" si="1"/>
        <v>Recreation Space</v>
      </c>
      <c r="C878" s="29" t="str">
        <f t="shared" si="2"/>
        <v>11.1-11.10</v>
      </c>
      <c r="D878" s="30" t="str">
        <f t="shared" si="3"/>
        <v>68-69</v>
      </c>
      <c r="E878" s="31" t="s">
        <v>228</v>
      </c>
      <c r="F878" s="29"/>
      <c r="G878" s="29"/>
      <c r="H878" s="33" t="s">
        <v>120</v>
      </c>
      <c r="I878" s="35"/>
    </row>
    <row r="879" ht="13.5" customHeight="1">
      <c r="A879" s="28" t="s">
        <v>223</v>
      </c>
      <c r="B879" s="29" t="str">
        <f t="shared" si="1"/>
        <v>Open Space</v>
      </c>
      <c r="C879" s="29" t="str">
        <f t="shared" si="2"/>
        <v>11.1-11.10</v>
      </c>
      <c r="D879" s="30" t="str">
        <f t="shared" si="3"/>
        <v>68-69</v>
      </c>
      <c r="E879" s="31" t="s">
        <v>228</v>
      </c>
      <c r="F879" s="29"/>
      <c r="G879" s="29"/>
      <c r="H879" s="33" t="s">
        <v>120</v>
      </c>
      <c r="I879" s="35"/>
    </row>
    <row r="880" ht="13.5" customHeight="1">
      <c r="A880" s="28" t="s">
        <v>224</v>
      </c>
      <c r="B880" s="29" t="str">
        <f t="shared" si="1"/>
        <v>Health Facilities</v>
      </c>
      <c r="C880" s="29" t="str">
        <f t="shared" si="2"/>
        <v>11.11-11.14</v>
      </c>
      <c r="D880" s="30" t="str">
        <f t="shared" si="3"/>
        <v>70-71</v>
      </c>
      <c r="E880" s="31" t="s">
        <v>228</v>
      </c>
      <c r="F880" s="29"/>
      <c r="G880" s="29"/>
      <c r="H880" s="33" t="s">
        <v>120</v>
      </c>
      <c r="I880" s="35"/>
    </row>
    <row r="881" ht="13.5" customHeight="1">
      <c r="A881" s="28" t="s">
        <v>221</v>
      </c>
      <c r="B881" s="29" t="str">
        <f t="shared" si="1"/>
        <v>New Businesses</v>
      </c>
      <c r="C881" s="29" t="str">
        <f t="shared" si="2"/>
        <v>10.1-10.4</v>
      </c>
      <c r="D881" s="30" t="str">
        <f t="shared" si="3"/>
        <v>66-67</v>
      </c>
      <c r="E881" s="31" t="s">
        <v>228</v>
      </c>
      <c r="F881" s="29"/>
      <c r="G881" s="29"/>
      <c r="H881" s="33" t="s">
        <v>120</v>
      </c>
      <c r="I881" s="35"/>
    </row>
    <row r="882" ht="13.5" customHeight="1">
      <c r="A882" s="28" t="s">
        <v>225</v>
      </c>
      <c r="B882" s="29" t="str">
        <f t="shared" si="1"/>
        <v>Spending Priorities</v>
      </c>
      <c r="C882" s="29" t="str">
        <f t="shared" si="2"/>
        <v>12.1-12.4</v>
      </c>
      <c r="D882" s="30" t="str">
        <f t="shared" si="3"/>
        <v>72</v>
      </c>
      <c r="E882" s="31" t="s">
        <v>228</v>
      </c>
      <c r="F882" s="29"/>
      <c r="G882" s="29"/>
      <c r="H882" s="33" t="s">
        <v>120</v>
      </c>
      <c r="I882" s="35"/>
    </row>
    <row r="883" ht="13.5" customHeight="1">
      <c r="A883" s="28" t="s">
        <v>200</v>
      </c>
      <c r="B883" s="29" t="str">
        <f t="shared" si="1"/>
        <v>Green Belt</v>
      </c>
      <c r="C883" s="29" t="str">
        <f t="shared" si="2"/>
        <v>6.1-6.5</v>
      </c>
      <c r="D883" s="30" t="str">
        <f t="shared" si="3"/>
        <v>26-27</v>
      </c>
      <c r="E883" s="31" t="s">
        <v>228</v>
      </c>
      <c r="F883" s="29"/>
      <c r="G883" s="29"/>
      <c r="H883" s="33" t="s">
        <v>124</v>
      </c>
      <c r="I883" s="35"/>
    </row>
    <row r="884" ht="13.5" customHeight="1">
      <c r="A884" s="28" t="s">
        <v>204</v>
      </c>
      <c r="B884" s="29" t="str">
        <f t="shared" si="1"/>
        <v>Green Gap</v>
      </c>
      <c r="C884" s="29" t="str">
        <f t="shared" si="2"/>
        <v>6.10</v>
      </c>
      <c r="D884" s="30" t="str">
        <f t="shared" si="3"/>
        <v>28</v>
      </c>
      <c r="E884" s="31" t="s">
        <v>228</v>
      </c>
      <c r="F884" s="29"/>
      <c r="G884" s="29"/>
      <c r="H884" s="33" t="s">
        <v>124</v>
      </c>
      <c r="I884" s="35"/>
    </row>
    <row r="885" ht="13.5" customHeight="1">
      <c r="A885" s="28" t="s">
        <v>204</v>
      </c>
      <c r="B885" s="29" t="str">
        <f t="shared" si="1"/>
        <v>Green Gap</v>
      </c>
      <c r="C885" s="29" t="str">
        <f t="shared" si="2"/>
        <v>6.10</v>
      </c>
      <c r="D885" s="30" t="str">
        <f t="shared" si="3"/>
        <v>28</v>
      </c>
      <c r="E885" s="31" t="s">
        <v>337</v>
      </c>
      <c r="F885" s="29"/>
      <c r="G885" s="29"/>
      <c r="H885" s="33" t="s">
        <v>124</v>
      </c>
      <c r="I885" s="35"/>
    </row>
    <row r="886" ht="13.5" customHeight="1">
      <c r="A886" s="28" t="s">
        <v>205</v>
      </c>
      <c r="B886" s="29" t="str">
        <f t="shared" si="1"/>
        <v>Infill</v>
      </c>
      <c r="C886" s="29" t="str">
        <f t="shared" si="2"/>
        <v>6.11-.6.19</v>
      </c>
      <c r="D886" s="30" t="str">
        <f t="shared" si="3"/>
        <v>29-30</v>
      </c>
      <c r="E886" s="31" t="s">
        <v>228</v>
      </c>
      <c r="F886" s="29"/>
      <c r="G886" s="29"/>
      <c r="H886" s="33" t="s">
        <v>124</v>
      </c>
      <c r="I886" s="35"/>
    </row>
    <row r="887" ht="13.5" customHeight="1">
      <c r="A887" s="28" t="s">
        <v>206</v>
      </c>
      <c r="B887" s="29" t="str">
        <f t="shared" si="1"/>
        <v>Housing Mix</v>
      </c>
      <c r="C887" s="29" t="str">
        <f t="shared" si="2"/>
        <v>6.11-.6.19</v>
      </c>
      <c r="D887" s="30" t="str">
        <f t="shared" si="3"/>
        <v>29-30</v>
      </c>
      <c r="E887" s="33" t="s">
        <v>228</v>
      </c>
      <c r="F887" s="29"/>
      <c r="G887" s="29"/>
      <c r="H887" s="33" t="s">
        <v>124</v>
      </c>
      <c r="I887" s="35"/>
    </row>
    <row r="888" ht="13.5" customHeight="1">
      <c r="A888" s="28" t="s">
        <v>207</v>
      </c>
      <c r="B888" s="29" t="str">
        <f t="shared" si="1"/>
        <v>Affordable Housing</v>
      </c>
      <c r="C888" s="29" t="str">
        <f t="shared" si="2"/>
        <v>6.11-.6.19</v>
      </c>
      <c r="D888" s="30" t="str">
        <f t="shared" si="3"/>
        <v>29-30</v>
      </c>
      <c r="E888" s="31" t="s">
        <v>228</v>
      </c>
      <c r="F888" s="29"/>
      <c r="G888" s="29"/>
      <c r="H888" s="33" t="s">
        <v>124</v>
      </c>
      <c r="I888" s="35"/>
    </row>
    <row r="889" ht="13.5" customHeight="1">
      <c r="A889" s="28" t="s">
        <v>208</v>
      </c>
      <c r="B889" s="29" t="str">
        <f t="shared" si="1"/>
        <v>Design Criteria</v>
      </c>
      <c r="C889" s="29" t="str">
        <f t="shared" si="2"/>
        <v>6.20-6.25</v>
      </c>
      <c r="D889" s="30" t="str">
        <f t="shared" si="3"/>
        <v>31-34</v>
      </c>
      <c r="E889" s="31" t="s">
        <v>228</v>
      </c>
      <c r="F889" s="29"/>
      <c r="G889" s="29"/>
      <c r="H889" s="33" t="s">
        <v>124</v>
      </c>
      <c r="I889" s="35"/>
    </row>
    <row r="890" ht="13.5" customHeight="1">
      <c r="A890" s="28" t="s">
        <v>209</v>
      </c>
      <c r="B890" s="29" t="str">
        <f t="shared" si="1"/>
        <v>Conservation and Biodiversity</v>
      </c>
      <c r="C890" s="29" t="str">
        <f t="shared" si="2"/>
        <v>7.1-7.11</v>
      </c>
      <c r="D890" s="30" t="str">
        <f t="shared" si="3"/>
        <v>35-37</v>
      </c>
      <c r="E890" s="31" t="s">
        <v>338</v>
      </c>
      <c r="F890" s="29"/>
      <c r="G890" s="29"/>
      <c r="H890" s="33" t="s">
        <v>124</v>
      </c>
      <c r="I890" s="35"/>
    </row>
    <row r="891" ht="13.5" customHeight="1">
      <c r="A891" s="28" t="s">
        <v>210</v>
      </c>
      <c r="B891" s="29" t="str">
        <f t="shared" si="1"/>
        <v>Green Spaces</v>
      </c>
      <c r="C891" s="29" t="str">
        <f t="shared" si="2"/>
        <v>7.12-7.14</v>
      </c>
      <c r="D891" s="30" t="str">
        <f t="shared" si="3"/>
        <v>37-39</v>
      </c>
      <c r="E891" s="31" t="s">
        <v>228</v>
      </c>
      <c r="F891" s="29"/>
      <c r="G891" s="29"/>
      <c r="H891" s="33" t="s">
        <v>124</v>
      </c>
      <c r="I891" s="35"/>
    </row>
    <row r="892" ht="13.5" customHeight="1">
      <c r="A892" s="28" t="s">
        <v>211</v>
      </c>
      <c r="B892" s="29" t="str">
        <f t="shared" si="1"/>
        <v>Cherished Views</v>
      </c>
      <c r="C892" s="29" t="str">
        <f t="shared" si="2"/>
        <v>7.15-7.27</v>
      </c>
      <c r="D892" s="30" t="str">
        <f t="shared" si="3"/>
        <v>39-46</v>
      </c>
      <c r="E892" s="31" t="s">
        <v>228</v>
      </c>
      <c r="F892" s="29"/>
      <c r="G892" s="29"/>
      <c r="H892" s="33" t="s">
        <v>124</v>
      </c>
      <c r="I892" s="35"/>
    </row>
    <row r="893" ht="13.5" customHeight="1">
      <c r="A893" s="28" t="s">
        <v>212</v>
      </c>
      <c r="B893" s="29" t="str">
        <f t="shared" si="1"/>
        <v>Hedgerows</v>
      </c>
      <c r="C893" s="29" t="str">
        <f t="shared" si="2"/>
        <v>7.28-7.29</v>
      </c>
      <c r="D893" s="30" t="str">
        <f t="shared" si="3"/>
        <v>47</v>
      </c>
      <c r="E893" s="31" t="s">
        <v>228</v>
      </c>
      <c r="F893" s="29"/>
      <c r="G893" s="29"/>
      <c r="H893" s="33" t="s">
        <v>124</v>
      </c>
      <c r="I893" s="35"/>
    </row>
    <row r="894" ht="13.5" customHeight="1">
      <c r="A894" s="28" t="s">
        <v>213</v>
      </c>
      <c r="B894" s="29" t="str">
        <f t="shared" si="1"/>
        <v>Hunsdon Mead</v>
      </c>
      <c r="C894" s="29" t="str">
        <f t="shared" si="2"/>
        <v>7.30-7.37</v>
      </c>
      <c r="D894" s="30" t="str">
        <f t="shared" si="3"/>
        <v>48-50</v>
      </c>
      <c r="E894" s="31" t="s">
        <v>228</v>
      </c>
      <c r="F894" s="29"/>
      <c r="G894" s="29"/>
      <c r="H894" s="33" t="s">
        <v>124</v>
      </c>
      <c r="I894" s="35"/>
    </row>
    <row r="895" ht="13.5" customHeight="1">
      <c r="A895" s="28" t="s">
        <v>214</v>
      </c>
      <c r="B895" s="29" t="str">
        <f t="shared" si="1"/>
        <v>Renewable Energy</v>
      </c>
      <c r="C895" s="29" t="str">
        <f t="shared" si="2"/>
        <v>7.38-7.41</v>
      </c>
      <c r="D895" s="30" t="str">
        <f t="shared" si="3"/>
        <v>50-51</v>
      </c>
      <c r="E895" s="31" t="s">
        <v>228</v>
      </c>
      <c r="F895" s="29"/>
      <c r="G895" s="29"/>
      <c r="H895" s="33" t="s">
        <v>124</v>
      </c>
      <c r="I895" s="35"/>
    </row>
    <row r="896" ht="13.5" customHeight="1">
      <c r="A896" s="28" t="s">
        <v>215</v>
      </c>
      <c r="B896" s="29" t="str">
        <f t="shared" si="1"/>
        <v>Heritage and Conservation</v>
      </c>
      <c r="C896" s="29" t="str">
        <f t="shared" si="2"/>
        <v>8.1-8.26</v>
      </c>
      <c r="D896" s="30" t="str">
        <f t="shared" si="3"/>
        <v>52-58</v>
      </c>
      <c r="E896" s="31" t="s">
        <v>228</v>
      </c>
      <c r="F896" s="29"/>
      <c r="G896" s="29"/>
      <c r="H896" s="33" t="s">
        <v>124</v>
      </c>
      <c r="I896" s="35"/>
    </row>
    <row r="897" ht="13.5" customHeight="1">
      <c r="A897" s="28" t="s">
        <v>216</v>
      </c>
      <c r="B897" s="29" t="str">
        <f t="shared" si="1"/>
        <v>Heritage Assets</v>
      </c>
      <c r="C897" s="29" t="str">
        <f t="shared" si="2"/>
        <v>8.27-8.31</v>
      </c>
      <c r="D897" s="30" t="str">
        <f t="shared" si="3"/>
        <v>59-61</v>
      </c>
      <c r="E897" s="31" t="s">
        <v>228</v>
      </c>
      <c r="F897" s="29"/>
      <c r="G897" s="29"/>
      <c r="H897" s="33" t="s">
        <v>124</v>
      </c>
      <c r="I897" s="35"/>
    </row>
    <row r="898" ht="13.5" customHeight="1">
      <c r="A898" s="28" t="s">
        <v>217</v>
      </c>
      <c r="B898" s="29" t="str">
        <f t="shared" si="1"/>
        <v>Traffic Impact</v>
      </c>
      <c r="C898" s="29" t="str">
        <f t="shared" si="2"/>
        <v>9.1-9.11</v>
      </c>
      <c r="D898" s="30" t="str">
        <f t="shared" si="3"/>
        <v>62-64</v>
      </c>
      <c r="E898" s="31" t="s">
        <v>339</v>
      </c>
      <c r="F898" s="29"/>
      <c r="G898" s="29"/>
      <c r="H898" s="33" t="s">
        <v>124</v>
      </c>
      <c r="I898" s="35"/>
    </row>
    <row r="899" ht="13.5" customHeight="1">
      <c r="A899" s="28" t="s">
        <v>219</v>
      </c>
      <c r="B899" s="29" t="str">
        <f t="shared" si="1"/>
        <v>Sustainable Travel</v>
      </c>
      <c r="C899" s="29" t="str">
        <f t="shared" si="2"/>
        <v>9.12-9.14</v>
      </c>
      <c r="D899" s="30" t="str">
        <f t="shared" si="3"/>
        <v>64-65</v>
      </c>
      <c r="E899" s="31" t="s">
        <v>228</v>
      </c>
      <c r="F899" s="29"/>
      <c r="G899" s="29"/>
      <c r="H899" s="33" t="s">
        <v>124</v>
      </c>
      <c r="I899" s="35"/>
    </row>
    <row r="900" ht="13.5" customHeight="1">
      <c r="A900" s="28" t="s">
        <v>221</v>
      </c>
      <c r="B900" s="29" t="str">
        <f t="shared" si="1"/>
        <v>New Businesses</v>
      </c>
      <c r="C900" s="29" t="str">
        <f t="shared" si="2"/>
        <v>10.1-10.4</v>
      </c>
      <c r="D900" s="30" t="str">
        <f t="shared" si="3"/>
        <v>66-67</v>
      </c>
      <c r="E900" s="31" t="s">
        <v>228</v>
      </c>
      <c r="F900" s="29"/>
      <c r="G900" s="29"/>
      <c r="H900" s="33" t="s">
        <v>124</v>
      </c>
      <c r="I900" s="35"/>
    </row>
    <row r="901" ht="13.5" customHeight="1">
      <c r="A901" s="28" t="s">
        <v>222</v>
      </c>
      <c r="B901" s="29" t="str">
        <f t="shared" si="1"/>
        <v>Recreation Space</v>
      </c>
      <c r="C901" s="29" t="str">
        <f t="shared" si="2"/>
        <v>11.1-11.10</v>
      </c>
      <c r="D901" s="30" t="str">
        <f t="shared" si="3"/>
        <v>68-69</v>
      </c>
      <c r="E901" s="31" t="s">
        <v>228</v>
      </c>
      <c r="F901" s="29"/>
      <c r="G901" s="29"/>
      <c r="H901" s="33" t="s">
        <v>124</v>
      </c>
      <c r="I901" s="35"/>
    </row>
    <row r="902" ht="13.5" customHeight="1">
      <c r="A902" s="28" t="s">
        <v>223</v>
      </c>
      <c r="B902" s="29" t="str">
        <f t="shared" si="1"/>
        <v>Open Space</v>
      </c>
      <c r="C902" s="29" t="str">
        <f t="shared" si="2"/>
        <v>11.1-11.10</v>
      </c>
      <c r="D902" s="30" t="str">
        <f t="shared" si="3"/>
        <v>68-69</v>
      </c>
      <c r="E902" s="31" t="s">
        <v>228</v>
      </c>
      <c r="F902" s="29"/>
      <c r="G902" s="29"/>
      <c r="H902" s="33" t="s">
        <v>124</v>
      </c>
      <c r="I902" s="35"/>
    </row>
    <row r="903" ht="13.5" customHeight="1">
      <c r="A903" s="28" t="s">
        <v>224</v>
      </c>
      <c r="B903" s="29" t="str">
        <f t="shared" si="1"/>
        <v>Health Facilities</v>
      </c>
      <c r="C903" s="29" t="str">
        <f t="shared" si="2"/>
        <v>11.11-11.14</v>
      </c>
      <c r="D903" s="30" t="str">
        <f t="shared" si="3"/>
        <v>70-71</v>
      </c>
      <c r="E903" s="31" t="s">
        <v>228</v>
      </c>
      <c r="F903" s="29"/>
      <c r="G903" s="29"/>
      <c r="H903" s="33" t="s">
        <v>124</v>
      </c>
      <c r="I903" s="35"/>
    </row>
    <row r="904" ht="13.5" customHeight="1">
      <c r="A904" s="28" t="s">
        <v>225</v>
      </c>
      <c r="B904" s="29" t="str">
        <f t="shared" si="1"/>
        <v>Spending Priorities</v>
      </c>
      <c r="C904" s="29" t="str">
        <f t="shared" si="2"/>
        <v>12.1-12.4</v>
      </c>
      <c r="D904" s="30" t="str">
        <f t="shared" si="3"/>
        <v>72</v>
      </c>
      <c r="E904" s="31" t="s">
        <v>228</v>
      </c>
      <c r="F904" s="29"/>
      <c r="G904" s="29"/>
      <c r="H904" s="33" t="s">
        <v>124</v>
      </c>
      <c r="I904" s="35"/>
    </row>
    <row r="905" ht="13.5" customHeight="1">
      <c r="A905" s="28" t="s">
        <v>226</v>
      </c>
      <c r="B905" s="29" t="str">
        <f t="shared" si="1"/>
        <v>General</v>
      </c>
      <c r="C905" s="29" t="str">
        <f t="shared" si="2"/>
        <v>N/A</v>
      </c>
      <c r="D905" s="30" t="str">
        <f t="shared" si="3"/>
        <v>N/A</v>
      </c>
      <c r="E905" s="31" t="s">
        <v>340</v>
      </c>
      <c r="F905" s="29"/>
      <c r="G905" s="29"/>
      <c r="H905" s="33" t="s">
        <v>124</v>
      </c>
      <c r="I905" s="35"/>
    </row>
    <row r="906" ht="13.5" customHeight="1">
      <c r="A906" s="28" t="s">
        <v>200</v>
      </c>
      <c r="B906" s="29" t="str">
        <f t="shared" si="1"/>
        <v>Green Belt</v>
      </c>
      <c r="C906" s="29" t="str">
        <f t="shared" si="2"/>
        <v>6.1-6.5</v>
      </c>
      <c r="D906" s="30" t="str">
        <f t="shared" si="3"/>
        <v>26-27</v>
      </c>
      <c r="E906" s="31" t="s">
        <v>341</v>
      </c>
      <c r="F906" s="29"/>
      <c r="G906" s="29"/>
      <c r="H906" s="33" t="s">
        <v>127</v>
      </c>
      <c r="I906" s="35"/>
    </row>
    <row r="907" ht="13.5" customHeight="1">
      <c r="A907" s="28" t="s">
        <v>202</v>
      </c>
      <c r="B907" s="29" t="str">
        <f t="shared" si="1"/>
        <v>Housing Allocation</v>
      </c>
      <c r="C907" s="29" t="str">
        <f t="shared" si="2"/>
        <v>6.6-6.9</v>
      </c>
      <c r="D907" s="30" t="str">
        <f t="shared" si="3"/>
        <v>27-28</v>
      </c>
      <c r="E907" s="31" t="s">
        <v>342</v>
      </c>
      <c r="F907" s="29"/>
      <c r="G907" s="29"/>
      <c r="H907" s="33" t="s">
        <v>127</v>
      </c>
      <c r="I907" s="34"/>
    </row>
    <row r="908" ht="13.5" customHeight="1">
      <c r="A908" s="28" t="s">
        <v>204</v>
      </c>
      <c r="B908" s="29" t="str">
        <f t="shared" si="1"/>
        <v>Green Gap</v>
      </c>
      <c r="C908" s="29" t="str">
        <f t="shared" si="2"/>
        <v>6.10</v>
      </c>
      <c r="D908" s="30" t="str">
        <f t="shared" si="3"/>
        <v>28</v>
      </c>
      <c r="E908" s="31" t="s">
        <v>203</v>
      </c>
      <c r="F908" s="29"/>
      <c r="G908" s="29"/>
      <c r="H908" s="33" t="s">
        <v>127</v>
      </c>
      <c r="I908" s="35"/>
    </row>
    <row r="909" ht="13.5" customHeight="1">
      <c r="A909" s="28" t="s">
        <v>205</v>
      </c>
      <c r="B909" s="29" t="str">
        <f t="shared" si="1"/>
        <v>Infill</v>
      </c>
      <c r="C909" s="29" t="str">
        <f t="shared" si="2"/>
        <v>6.11-.6.19</v>
      </c>
      <c r="D909" s="30" t="str">
        <f t="shared" si="3"/>
        <v>29-30</v>
      </c>
      <c r="E909" s="31" t="s">
        <v>203</v>
      </c>
      <c r="F909" s="29"/>
      <c r="G909" s="29"/>
      <c r="H909" s="33" t="s">
        <v>127</v>
      </c>
      <c r="I909" s="35"/>
    </row>
    <row r="910" ht="13.5" customHeight="1">
      <c r="A910" s="28" t="s">
        <v>206</v>
      </c>
      <c r="B910" s="29" t="str">
        <f t="shared" si="1"/>
        <v>Housing Mix</v>
      </c>
      <c r="C910" s="29" t="str">
        <f t="shared" si="2"/>
        <v>6.11-.6.19</v>
      </c>
      <c r="D910" s="30" t="str">
        <f t="shared" si="3"/>
        <v>29-30</v>
      </c>
      <c r="E910" s="31" t="s">
        <v>228</v>
      </c>
      <c r="F910" s="29"/>
      <c r="G910" s="29"/>
      <c r="H910" s="33" t="s">
        <v>127</v>
      </c>
      <c r="I910" s="35"/>
    </row>
    <row r="911" ht="13.5" customHeight="1">
      <c r="A911" s="28" t="s">
        <v>207</v>
      </c>
      <c r="B911" s="29" t="str">
        <f t="shared" si="1"/>
        <v>Affordable Housing</v>
      </c>
      <c r="C911" s="29" t="str">
        <f t="shared" si="2"/>
        <v>6.11-.6.19</v>
      </c>
      <c r="D911" s="30" t="str">
        <f t="shared" si="3"/>
        <v>29-30</v>
      </c>
      <c r="E911" s="31" t="s">
        <v>228</v>
      </c>
      <c r="F911" s="29"/>
      <c r="G911" s="29"/>
      <c r="H911" s="33" t="s">
        <v>127</v>
      </c>
      <c r="I911" s="35"/>
    </row>
    <row r="912" ht="13.5" customHeight="1">
      <c r="A912" s="28" t="s">
        <v>208</v>
      </c>
      <c r="B912" s="29" t="str">
        <f t="shared" si="1"/>
        <v>Design Criteria</v>
      </c>
      <c r="C912" s="29" t="str">
        <f t="shared" si="2"/>
        <v>6.20-6.25</v>
      </c>
      <c r="D912" s="30" t="str">
        <f t="shared" si="3"/>
        <v>31-34</v>
      </c>
      <c r="E912" s="31" t="s">
        <v>228</v>
      </c>
      <c r="F912" s="29"/>
      <c r="G912" s="29"/>
      <c r="H912" s="33" t="s">
        <v>127</v>
      </c>
      <c r="I912" s="35"/>
    </row>
    <row r="913" ht="13.5" customHeight="1">
      <c r="A913" s="28" t="s">
        <v>209</v>
      </c>
      <c r="B913" s="29" t="str">
        <f t="shared" si="1"/>
        <v>Conservation and Biodiversity</v>
      </c>
      <c r="C913" s="29" t="str">
        <f t="shared" si="2"/>
        <v>7.1-7.11</v>
      </c>
      <c r="D913" s="30" t="str">
        <f t="shared" si="3"/>
        <v>35-37</v>
      </c>
      <c r="E913" s="31" t="s">
        <v>228</v>
      </c>
      <c r="F913" s="29"/>
      <c r="G913" s="29"/>
      <c r="H913" s="33" t="s">
        <v>127</v>
      </c>
      <c r="I913" s="35"/>
    </row>
    <row r="914" ht="13.5" customHeight="1">
      <c r="A914" s="28" t="s">
        <v>210</v>
      </c>
      <c r="B914" s="29" t="str">
        <f t="shared" si="1"/>
        <v>Green Spaces</v>
      </c>
      <c r="C914" s="29" t="str">
        <f t="shared" si="2"/>
        <v>7.12-7.14</v>
      </c>
      <c r="D914" s="30" t="str">
        <f t="shared" si="3"/>
        <v>37-39</v>
      </c>
      <c r="E914" s="31" t="s">
        <v>228</v>
      </c>
      <c r="F914" s="29"/>
      <c r="G914" s="29"/>
      <c r="H914" s="33" t="s">
        <v>127</v>
      </c>
      <c r="I914" s="35"/>
    </row>
    <row r="915" ht="13.5" customHeight="1">
      <c r="A915" s="28" t="s">
        <v>211</v>
      </c>
      <c r="B915" s="29" t="str">
        <f t="shared" si="1"/>
        <v>Cherished Views</v>
      </c>
      <c r="C915" s="29" t="str">
        <f t="shared" si="2"/>
        <v>7.15-7.27</v>
      </c>
      <c r="D915" s="30" t="str">
        <f t="shared" si="3"/>
        <v>39-46</v>
      </c>
      <c r="E915" s="31" t="s">
        <v>228</v>
      </c>
      <c r="F915" s="29"/>
      <c r="G915" s="29"/>
      <c r="H915" s="33" t="s">
        <v>127</v>
      </c>
      <c r="I915" s="35"/>
    </row>
    <row r="916" ht="13.5" customHeight="1">
      <c r="A916" s="28" t="s">
        <v>212</v>
      </c>
      <c r="B916" s="29" t="str">
        <f t="shared" si="1"/>
        <v>Hedgerows</v>
      </c>
      <c r="C916" s="29" t="str">
        <f t="shared" si="2"/>
        <v>7.28-7.29</v>
      </c>
      <c r="D916" s="30" t="str">
        <f t="shared" si="3"/>
        <v>47</v>
      </c>
      <c r="E916" s="31" t="s">
        <v>228</v>
      </c>
      <c r="F916" s="29"/>
      <c r="G916" s="29"/>
      <c r="H916" s="33" t="s">
        <v>127</v>
      </c>
      <c r="I916" s="35"/>
    </row>
    <row r="917" ht="13.5" customHeight="1">
      <c r="A917" s="28" t="s">
        <v>213</v>
      </c>
      <c r="B917" s="29" t="str">
        <f t="shared" si="1"/>
        <v>Hunsdon Mead</v>
      </c>
      <c r="C917" s="29" t="str">
        <f t="shared" si="2"/>
        <v>7.30-7.37</v>
      </c>
      <c r="D917" s="30" t="str">
        <f t="shared" si="3"/>
        <v>48-50</v>
      </c>
      <c r="E917" s="31" t="s">
        <v>228</v>
      </c>
      <c r="F917" s="29"/>
      <c r="G917" s="29"/>
      <c r="H917" s="33" t="s">
        <v>127</v>
      </c>
      <c r="I917" s="35"/>
    </row>
    <row r="918" ht="13.5" customHeight="1">
      <c r="A918" s="28" t="s">
        <v>214</v>
      </c>
      <c r="B918" s="29" t="str">
        <f t="shared" si="1"/>
        <v>Renewable Energy</v>
      </c>
      <c r="C918" s="29" t="str">
        <f t="shared" si="2"/>
        <v>7.38-7.41</v>
      </c>
      <c r="D918" s="30" t="str">
        <f t="shared" si="3"/>
        <v>50-51</v>
      </c>
      <c r="E918" s="31" t="s">
        <v>228</v>
      </c>
      <c r="F918" s="29"/>
      <c r="G918" s="29"/>
      <c r="H918" s="33" t="s">
        <v>127</v>
      </c>
      <c r="I918" s="35"/>
    </row>
    <row r="919" ht="13.5" customHeight="1">
      <c r="A919" s="28" t="s">
        <v>215</v>
      </c>
      <c r="B919" s="29" t="str">
        <f t="shared" si="1"/>
        <v>Heritage and Conservation</v>
      </c>
      <c r="C919" s="29" t="str">
        <f t="shared" si="2"/>
        <v>8.1-8.26</v>
      </c>
      <c r="D919" s="30" t="str">
        <f t="shared" si="3"/>
        <v>52-58</v>
      </c>
      <c r="E919" s="31" t="s">
        <v>228</v>
      </c>
      <c r="F919" s="29"/>
      <c r="G919" s="29"/>
      <c r="H919" s="33" t="s">
        <v>127</v>
      </c>
      <c r="I919" s="35"/>
    </row>
    <row r="920" ht="13.5" customHeight="1">
      <c r="A920" s="28" t="s">
        <v>216</v>
      </c>
      <c r="B920" s="29" t="str">
        <f t="shared" si="1"/>
        <v>Heritage Assets</v>
      </c>
      <c r="C920" s="29" t="str">
        <f t="shared" si="2"/>
        <v>8.27-8.31</v>
      </c>
      <c r="D920" s="30" t="str">
        <f t="shared" si="3"/>
        <v>59-61</v>
      </c>
      <c r="E920" s="31" t="s">
        <v>228</v>
      </c>
      <c r="F920" s="29"/>
      <c r="G920" s="29"/>
      <c r="H920" s="33" t="s">
        <v>127</v>
      </c>
      <c r="I920" s="35"/>
    </row>
    <row r="921" ht="13.5" customHeight="1">
      <c r="A921" s="28" t="s">
        <v>217</v>
      </c>
      <c r="B921" s="29" t="str">
        <f t="shared" si="1"/>
        <v>Traffic Impact</v>
      </c>
      <c r="C921" s="29" t="str">
        <f t="shared" si="2"/>
        <v>9.1-9.11</v>
      </c>
      <c r="D921" s="30" t="str">
        <f t="shared" si="3"/>
        <v>62-64</v>
      </c>
      <c r="E921" s="31" t="s">
        <v>228</v>
      </c>
      <c r="F921" s="29"/>
      <c r="G921" s="29"/>
      <c r="H921" s="33" t="s">
        <v>127</v>
      </c>
      <c r="I921" s="35"/>
    </row>
    <row r="922" ht="13.5" customHeight="1">
      <c r="A922" s="28" t="s">
        <v>219</v>
      </c>
      <c r="B922" s="29" t="str">
        <f t="shared" si="1"/>
        <v>Sustainable Travel</v>
      </c>
      <c r="C922" s="29" t="str">
        <f t="shared" si="2"/>
        <v>9.12-9.14</v>
      </c>
      <c r="D922" s="30" t="str">
        <f t="shared" si="3"/>
        <v>64-65</v>
      </c>
      <c r="E922" s="31" t="s">
        <v>228</v>
      </c>
      <c r="F922" s="29"/>
      <c r="G922" s="29"/>
      <c r="H922" s="33" t="s">
        <v>127</v>
      </c>
      <c r="I922" s="35"/>
    </row>
    <row r="923" ht="13.5" customHeight="1">
      <c r="A923" s="28" t="s">
        <v>221</v>
      </c>
      <c r="B923" s="29" t="str">
        <f t="shared" si="1"/>
        <v>New Businesses</v>
      </c>
      <c r="C923" s="29" t="str">
        <f t="shared" si="2"/>
        <v>10.1-10.4</v>
      </c>
      <c r="D923" s="30" t="str">
        <f t="shared" si="3"/>
        <v>66-67</v>
      </c>
      <c r="E923" s="31" t="s">
        <v>343</v>
      </c>
      <c r="F923" s="29"/>
      <c r="G923" s="29"/>
      <c r="H923" s="33" t="s">
        <v>127</v>
      </c>
      <c r="I923" s="35"/>
    </row>
    <row r="924" ht="13.5" customHeight="1">
      <c r="A924" s="28" t="s">
        <v>222</v>
      </c>
      <c r="B924" s="29" t="str">
        <f t="shared" si="1"/>
        <v>Recreation Space</v>
      </c>
      <c r="C924" s="29" t="str">
        <f t="shared" si="2"/>
        <v>11.1-11.10</v>
      </c>
      <c r="D924" s="30" t="str">
        <f t="shared" si="3"/>
        <v>68-69</v>
      </c>
      <c r="E924" s="31" t="s">
        <v>228</v>
      </c>
      <c r="F924" s="29"/>
      <c r="G924" s="29"/>
      <c r="H924" s="33" t="s">
        <v>127</v>
      </c>
      <c r="I924" s="35"/>
    </row>
    <row r="925" ht="13.5" customHeight="1">
      <c r="A925" s="28" t="s">
        <v>223</v>
      </c>
      <c r="B925" s="29" t="str">
        <f t="shared" si="1"/>
        <v>Open Space</v>
      </c>
      <c r="C925" s="29" t="str">
        <f t="shared" si="2"/>
        <v>11.1-11.10</v>
      </c>
      <c r="D925" s="30" t="str">
        <f t="shared" si="3"/>
        <v>68-69</v>
      </c>
      <c r="E925" s="31" t="s">
        <v>228</v>
      </c>
      <c r="F925" s="29"/>
      <c r="G925" s="29"/>
      <c r="H925" s="33" t="s">
        <v>127</v>
      </c>
      <c r="I925" s="35"/>
    </row>
    <row r="926" ht="13.5" customHeight="1">
      <c r="A926" s="28" t="s">
        <v>224</v>
      </c>
      <c r="B926" s="29" t="str">
        <f t="shared" si="1"/>
        <v>Health Facilities</v>
      </c>
      <c r="C926" s="29" t="str">
        <f t="shared" si="2"/>
        <v>11.11-11.14</v>
      </c>
      <c r="D926" s="30" t="str">
        <f t="shared" si="3"/>
        <v>70-71</v>
      </c>
      <c r="E926" s="31" t="s">
        <v>228</v>
      </c>
      <c r="F926" s="29"/>
      <c r="G926" s="29"/>
      <c r="H926" s="33" t="s">
        <v>127</v>
      </c>
      <c r="I926" s="35"/>
    </row>
    <row r="927" ht="13.5" customHeight="1">
      <c r="A927" s="28" t="s">
        <v>225</v>
      </c>
      <c r="B927" s="29" t="str">
        <f t="shared" si="1"/>
        <v>Spending Priorities</v>
      </c>
      <c r="C927" s="29" t="str">
        <f t="shared" si="2"/>
        <v>12.1-12.4</v>
      </c>
      <c r="D927" s="30" t="str">
        <f t="shared" si="3"/>
        <v>72</v>
      </c>
      <c r="E927" s="31" t="s">
        <v>228</v>
      </c>
      <c r="F927" s="29"/>
      <c r="G927" s="29"/>
      <c r="H927" s="33" t="s">
        <v>127</v>
      </c>
      <c r="I927" s="35"/>
    </row>
    <row r="928" ht="13.5" customHeight="1">
      <c r="A928" s="28" t="s">
        <v>226</v>
      </c>
      <c r="B928" s="29" t="str">
        <f t="shared" si="1"/>
        <v>General</v>
      </c>
      <c r="C928" s="29" t="str">
        <f t="shared" si="2"/>
        <v>N/A</v>
      </c>
      <c r="D928" s="30" t="str">
        <f t="shared" si="3"/>
        <v>N/A</v>
      </c>
      <c r="E928" s="31" t="s">
        <v>344</v>
      </c>
      <c r="F928" s="29"/>
      <c r="G928" s="29"/>
      <c r="H928" s="33" t="s">
        <v>127</v>
      </c>
      <c r="I928" s="35"/>
    </row>
    <row r="929" ht="13.5" customHeight="1">
      <c r="A929" s="28" t="s">
        <v>200</v>
      </c>
      <c r="B929" s="29" t="str">
        <f t="shared" si="1"/>
        <v>Green Belt</v>
      </c>
      <c r="C929" s="29" t="str">
        <f t="shared" si="2"/>
        <v>6.1-6.5</v>
      </c>
      <c r="D929" s="30" t="str">
        <f t="shared" si="3"/>
        <v>26-27</v>
      </c>
      <c r="E929" s="31" t="s">
        <v>228</v>
      </c>
      <c r="F929" s="29"/>
      <c r="G929" s="29"/>
      <c r="H929" s="33" t="s">
        <v>130</v>
      </c>
      <c r="I929" s="35"/>
    </row>
    <row r="930" ht="13.5" customHeight="1">
      <c r="A930" s="28" t="s">
        <v>202</v>
      </c>
      <c r="B930" s="29" t="str">
        <f t="shared" si="1"/>
        <v>Housing Allocation</v>
      </c>
      <c r="C930" s="29" t="str">
        <f t="shared" si="2"/>
        <v>6.6-6.9</v>
      </c>
      <c r="D930" s="30" t="str">
        <f t="shared" si="3"/>
        <v>27-28</v>
      </c>
      <c r="E930" s="31" t="s">
        <v>228</v>
      </c>
      <c r="F930" s="29"/>
      <c r="G930" s="29"/>
      <c r="H930" s="33" t="s">
        <v>130</v>
      </c>
      <c r="I930" s="35"/>
    </row>
    <row r="931" ht="13.5" customHeight="1">
      <c r="A931" s="28" t="s">
        <v>204</v>
      </c>
      <c r="B931" s="29" t="str">
        <f t="shared" si="1"/>
        <v>Green Gap</v>
      </c>
      <c r="C931" s="29" t="str">
        <f t="shared" si="2"/>
        <v>6.10</v>
      </c>
      <c r="D931" s="30" t="str">
        <f t="shared" si="3"/>
        <v>28</v>
      </c>
      <c r="E931" s="31" t="s">
        <v>228</v>
      </c>
      <c r="F931" s="29"/>
      <c r="G931" s="29"/>
      <c r="H931" s="33" t="s">
        <v>130</v>
      </c>
      <c r="I931" s="35"/>
    </row>
    <row r="932" ht="13.5" customHeight="1">
      <c r="A932" s="28" t="s">
        <v>205</v>
      </c>
      <c r="B932" s="29" t="str">
        <f t="shared" si="1"/>
        <v>Infill</v>
      </c>
      <c r="C932" s="29" t="str">
        <f t="shared" si="2"/>
        <v>6.11-.6.19</v>
      </c>
      <c r="D932" s="30" t="str">
        <f t="shared" si="3"/>
        <v>29-30</v>
      </c>
      <c r="E932" s="31" t="s">
        <v>228</v>
      </c>
      <c r="F932" s="29"/>
      <c r="G932" s="29"/>
      <c r="H932" s="33" t="s">
        <v>130</v>
      </c>
      <c r="I932" s="35"/>
    </row>
    <row r="933" ht="13.5" customHeight="1">
      <c r="A933" s="28" t="s">
        <v>207</v>
      </c>
      <c r="B933" s="29" t="str">
        <f t="shared" si="1"/>
        <v>Affordable Housing</v>
      </c>
      <c r="C933" s="29" t="str">
        <f t="shared" si="2"/>
        <v>6.11-.6.19</v>
      </c>
      <c r="D933" s="30" t="str">
        <f t="shared" si="3"/>
        <v>29-30</v>
      </c>
      <c r="E933" s="31" t="s">
        <v>228</v>
      </c>
      <c r="F933" s="29"/>
      <c r="G933" s="29"/>
      <c r="H933" s="33" t="s">
        <v>130</v>
      </c>
      <c r="I933" s="35"/>
    </row>
    <row r="934" ht="13.5" customHeight="1">
      <c r="A934" s="28" t="s">
        <v>208</v>
      </c>
      <c r="B934" s="29" t="str">
        <f t="shared" si="1"/>
        <v>Design Criteria</v>
      </c>
      <c r="C934" s="29" t="str">
        <f t="shared" si="2"/>
        <v>6.20-6.25</v>
      </c>
      <c r="D934" s="30" t="str">
        <f t="shared" si="3"/>
        <v>31-34</v>
      </c>
      <c r="E934" s="31" t="s">
        <v>228</v>
      </c>
      <c r="F934" s="29"/>
      <c r="G934" s="29"/>
      <c r="H934" s="33" t="s">
        <v>130</v>
      </c>
      <c r="I934" s="35"/>
    </row>
    <row r="935" ht="13.5" customHeight="1">
      <c r="A935" s="28" t="s">
        <v>209</v>
      </c>
      <c r="B935" s="29" t="str">
        <f t="shared" si="1"/>
        <v>Conservation and Biodiversity</v>
      </c>
      <c r="C935" s="29" t="str">
        <f t="shared" si="2"/>
        <v>7.1-7.11</v>
      </c>
      <c r="D935" s="30" t="str">
        <f t="shared" si="3"/>
        <v>35-37</v>
      </c>
      <c r="E935" s="31" t="s">
        <v>228</v>
      </c>
      <c r="F935" s="29"/>
      <c r="G935" s="29"/>
      <c r="H935" s="33" t="s">
        <v>130</v>
      </c>
      <c r="I935" s="35"/>
    </row>
    <row r="936" ht="13.5" customHeight="1">
      <c r="A936" s="28" t="s">
        <v>210</v>
      </c>
      <c r="B936" s="29" t="str">
        <f t="shared" si="1"/>
        <v>Green Spaces</v>
      </c>
      <c r="C936" s="29" t="str">
        <f t="shared" si="2"/>
        <v>7.12-7.14</v>
      </c>
      <c r="D936" s="30" t="str">
        <f t="shared" si="3"/>
        <v>37-39</v>
      </c>
      <c r="E936" s="31" t="s">
        <v>228</v>
      </c>
      <c r="F936" s="29"/>
      <c r="G936" s="29"/>
      <c r="H936" s="33" t="s">
        <v>130</v>
      </c>
      <c r="I936" s="35"/>
    </row>
    <row r="937" ht="13.5" customHeight="1">
      <c r="A937" s="28" t="s">
        <v>211</v>
      </c>
      <c r="B937" s="29" t="str">
        <f t="shared" si="1"/>
        <v>Cherished Views</v>
      </c>
      <c r="C937" s="29" t="str">
        <f t="shared" si="2"/>
        <v>7.15-7.27</v>
      </c>
      <c r="D937" s="30" t="str">
        <f t="shared" si="3"/>
        <v>39-46</v>
      </c>
      <c r="E937" s="31" t="s">
        <v>228</v>
      </c>
      <c r="F937" s="29"/>
      <c r="G937" s="29"/>
      <c r="H937" s="33" t="s">
        <v>130</v>
      </c>
      <c r="I937" s="35"/>
    </row>
    <row r="938" ht="13.5" customHeight="1">
      <c r="A938" s="28" t="s">
        <v>212</v>
      </c>
      <c r="B938" s="29" t="str">
        <f t="shared" si="1"/>
        <v>Hedgerows</v>
      </c>
      <c r="C938" s="29" t="str">
        <f t="shared" si="2"/>
        <v>7.28-7.29</v>
      </c>
      <c r="D938" s="30" t="str">
        <f t="shared" si="3"/>
        <v>47</v>
      </c>
      <c r="E938" s="31" t="s">
        <v>228</v>
      </c>
      <c r="F938" s="29"/>
      <c r="G938" s="29"/>
      <c r="H938" s="33" t="s">
        <v>130</v>
      </c>
      <c r="I938" s="35"/>
    </row>
    <row r="939" ht="13.5" customHeight="1">
      <c r="A939" s="28" t="s">
        <v>213</v>
      </c>
      <c r="B939" s="29" t="str">
        <f t="shared" si="1"/>
        <v>Hunsdon Mead</v>
      </c>
      <c r="C939" s="29" t="str">
        <f t="shared" si="2"/>
        <v>7.30-7.37</v>
      </c>
      <c r="D939" s="30" t="str">
        <f t="shared" si="3"/>
        <v>48-50</v>
      </c>
      <c r="E939" s="31" t="s">
        <v>228</v>
      </c>
      <c r="F939" s="29"/>
      <c r="G939" s="29"/>
      <c r="H939" s="33" t="s">
        <v>130</v>
      </c>
      <c r="I939" s="35"/>
    </row>
    <row r="940" ht="13.5" customHeight="1">
      <c r="A940" s="28" t="s">
        <v>214</v>
      </c>
      <c r="B940" s="29" t="str">
        <f t="shared" si="1"/>
        <v>Renewable Energy</v>
      </c>
      <c r="C940" s="29" t="str">
        <f t="shared" si="2"/>
        <v>7.38-7.41</v>
      </c>
      <c r="D940" s="30" t="str">
        <f t="shared" si="3"/>
        <v>50-51</v>
      </c>
      <c r="E940" s="31" t="s">
        <v>228</v>
      </c>
      <c r="F940" s="29"/>
      <c r="G940" s="29"/>
      <c r="H940" s="33" t="s">
        <v>130</v>
      </c>
      <c r="I940" s="35"/>
    </row>
    <row r="941" ht="13.5" customHeight="1">
      <c r="A941" s="28" t="s">
        <v>215</v>
      </c>
      <c r="B941" s="29" t="str">
        <f t="shared" si="1"/>
        <v>Heritage and Conservation</v>
      </c>
      <c r="C941" s="29" t="str">
        <f t="shared" si="2"/>
        <v>8.1-8.26</v>
      </c>
      <c r="D941" s="30" t="str">
        <f t="shared" si="3"/>
        <v>52-58</v>
      </c>
      <c r="E941" s="31" t="s">
        <v>345</v>
      </c>
      <c r="F941" s="29"/>
      <c r="G941" s="29"/>
      <c r="H941" s="33" t="s">
        <v>130</v>
      </c>
      <c r="I941" s="35"/>
    </row>
    <row r="942" ht="13.5" customHeight="1">
      <c r="A942" s="28" t="s">
        <v>216</v>
      </c>
      <c r="B942" s="29" t="str">
        <f t="shared" si="1"/>
        <v>Heritage Assets</v>
      </c>
      <c r="C942" s="29" t="str">
        <f t="shared" si="2"/>
        <v>8.27-8.31</v>
      </c>
      <c r="D942" s="30" t="str">
        <f t="shared" si="3"/>
        <v>59-61</v>
      </c>
      <c r="E942" s="42" t="s">
        <v>228</v>
      </c>
      <c r="F942" s="29"/>
      <c r="G942" s="29"/>
      <c r="H942" s="33" t="s">
        <v>130</v>
      </c>
      <c r="I942" s="35"/>
    </row>
    <row r="943" ht="13.5" customHeight="1">
      <c r="A943" s="28" t="s">
        <v>217</v>
      </c>
      <c r="B943" s="29" t="str">
        <f t="shared" si="1"/>
        <v>Traffic Impact</v>
      </c>
      <c r="C943" s="29" t="str">
        <f t="shared" si="2"/>
        <v>9.1-9.11</v>
      </c>
      <c r="D943" s="30" t="str">
        <f t="shared" si="3"/>
        <v>62-64</v>
      </c>
      <c r="E943" s="31" t="s">
        <v>228</v>
      </c>
      <c r="F943" s="29"/>
      <c r="G943" s="29"/>
      <c r="H943" s="33" t="s">
        <v>130</v>
      </c>
      <c r="I943" s="35"/>
    </row>
    <row r="944" ht="13.5" customHeight="1">
      <c r="A944" s="28" t="s">
        <v>219</v>
      </c>
      <c r="B944" s="29" t="str">
        <f t="shared" si="1"/>
        <v>Sustainable Travel</v>
      </c>
      <c r="C944" s="29" t="str">
        <f t="shared" si="2"/>
        <v>9.12-9.14</v>
      </c>
      <c r="D944" s="30" t="str">
        <f t="shared" si="3"/>
        <v>64-65</v>
      </c>
      <c r="E944" s="31" t="s">
        <v>228</v>
      </c>
      <c r="F944" s="29"/>
      <c r="G944" s="29"/>
      <c r="H944" s="33" t="s">
        <v>130</v>
      </c>
      <c r="I944" s="35"/>
    </row>
    <row r="945" ht="13.5" customHeight="1">
      <c r="A945" s="28" t="s">
        <v>221</v>
      </c>
      <c r="B945" s="29" t="str">
        <f t="shared" si="1"/>
        <v>New Businesses</v>
      </c>
      <c r="C945" s="29" t="str">
        <f t="shared" si="2"/>
        <v>10.1-10.4</v>
      </c>
      <c r="D945" s="30" t="str">
        <f t="shared" si="3"/>
        <v>66-67</v>
      </c>
      <c r="E945" s="31" t="s">
        <v>346</v>
      </c>
      <c r="F945" s="29"/>
      <c r="G945" s="29"/>
      <c r="H945" s="33" t="s">
        <v>130</v>
      </c>
      <c r="I945" s="35"/>
    </row>
    <row r="946" ht="13.5" customHeight="1">
      <c r="A946" s="28" t="s">
        <v>222</v>
      </c>
      <c r="B946" s="29" t="str">
        <f t="shared" si="1"/>
        <v>Recreation Space</v>
      </c>
      <c r="C946" s="29" t="str">
        <f t="shared" si="2"/>
        <v>11.1-11.10</v>
      </c>
      <c r="D946" s="30" t="str">
        <f t="shared" si="3"/>
        <v>68-69</v>
      </c>
      <c r="E946" s="31" t="s">
        <v>228</v>
      </c>
      <c r="F946" s="29"/>
      <c r="G946" s="29"/>
      <c r="H946" s="33" t="s">
        <v>130</v>
      </c>
      <c r="I946" s="35"/>
    </row>
    <row r="947" ht="13.5" customHeight="1">
      <c r="A947" s="28" t="s">
        <v>223</v>
      </c>
      <c r="B947" s="29" t="str">
        <f t="shared" si="1"/>
        <v>Open Space</v>
      </c>
      <c r="C947" s="29" t="str">
        <f t="shared" si="2"/>
        <v>11.1-11.10</v>
      </c>
      <c r="D947" s="30" t="str">
        <f t="shared" si="3"/>
        <v>68-69</v>
      </c>
      <c r="E947" s="31" t="s">
        <v>228</v>
      </c>
      <c r="F947" s="29"/>
      <c r="G947" s="29"/>
      <c r="H947" s="33" t="s">
        <v>130</v>
      </c>
      <c r="I947" s="35"/>
    </row>
    <row r="948" ht="13.5" customHeight="1">
      <c r="A948" s="28" t="s">
        <v>224</v>
      </c>
      <c r="B948" s="29" t="str">
        <f t="shared" si="1"/>
        <v>Health Facilities</v>
      </c>
      <c r="C948" s="29" t="str">
        <f t="shared" si="2"/>
        <v>11.11-11.14</v>
      </c>
      <c r="D948" s="30" t="str">
        <f t="shared" si="3"/>
        <v>70-71</v>
      </c>
      <c r="E948" s="31" t="s">
        <v>228</v>
      </c>
      <c r="F948" s="29"/>
      <c r="G948" s="29"/>
      <c r="H948" s="33" t="s">
        <v>130</v>
      </c>
      <c r="I948" s="35"/>
    </row>
    <row r="949" ht="13.5" customHeight="1">
      <c r="A949" s="28" t="s">
        <v>225</v>
      </c>
      <c r="B949" s="29" t="str">
        <f t="shared" si="1"/>
        <v>Spending Priorities</v>
      </c>
      <c r="C949" s="29" t="str">
        <f t="shared" si="2"/>
        <v>12.1-12.4</v>
      </c>
      <c r="D949" s="30" t="str">
        <f t="shared" si="3"/>
        <v>72</v>
      </c>
      <c r="E949" s="31" t="s">
        <v>228</v>
      </c>
      <c r="F949" s="29"/>
      <c r="G949" s="29"/>
      <c r="H949" s="33" t="s">
        <v>130</v>
      </c>
      <c r="I949" s="35"/>
    </row>
    <row r="950" ht="13.5" customHeight="1">
      <c r="A950" s="28" t="s">
        <v>226</v>
      </c>
      <c r="B950" s="29" t="str">
        <f t="shared" si="1"/>
        <v>General</v>
      </c>
      <c r="C950" s="29" t="str">
        <f t="shared" si="2"/>
        <v>N/A</v>
      </c>
      <c r="D950" s="30" t="str">
        <f t="shared" si="3"/>
        <v>N/A</v>
      </c>
      <c r="E950" s="31" t="s">
        <v>347</v>
      </c>
      <c r="F950" s="29"/>
      <c r="G950" s="29"/>
      <c r="H950" s="33" t="s">
        <v>130</v>
      </c>
      <c r="I950" s="35"/>
    </row>
    <row r="951" ht="13.5" customHeight="1">
      <c r="A951" s="28" t="s">
        <v>200</v>
      </c>
      <c r="B951" s="29" t="str">
        <f t="shared" si="1"/>
        <v>Green Belt</v>
      </c>
      <c r="C951" s="29" t="str">
        <f t="shared" si="2"/>
        <v>6.1-6.5</v>
      </c>
      <c r="D951" s="30" t="str">
        <f t="shared" si="3"/>
        <v>26-27</v>
      </c>
      <c r="E951" s="31" t="s">
        <v>228</v>
      </c>
      <c r="F951" s="29"/>
      <c r="G951" s="29"/>
      <c r="H951" s="33" t="s">
        <v>133</v>
      </c>
      <c r="I951" s="35"/>
    </row>
    <row r="952" ht="13.5" customHeight="1">
      <c r="A952" s="28" t="s">
        <v>202</v>
      </c>
      <c r="B952" s="29" t="str">
        <f t="shared" si="1"/>
        <v>Housing Allocation</v>
      </c>
      <c r="C952" s="29" t="str">
        <f t="shared" si="2"/>
        <v>6.6-6.9</v>
      </c>
      <c r="D952" s="30" t="str">
        <f t="shared" si="3"/>
        <v>27-28</v>
      </c>
      <c r="E952" s="31" t="s">
        <v>348</v>
      </c>
      <c r="F952" s="29"/>
      <c r="G952" s="29"/>
      <c r="H952" s="33" t="s">
        <v>133</v>
      </c>
      <c r="I952" s="35"/>
    </row>
    <row r="953" ht="13.5" customHeight="1">
      <c r="A953" s="28" t="s">
        <v>205</v>
      </c>
      <c r="B953" s="29" t="str">
        <f t="shared" si="1"/>
        <v>Infill</v>
      </c>
      <c r="C953" s="29" t="str">
        <f t="shared" si="2"/>
        <v>6.11-.6.19</v>
      </c>
      <c r="D953" s="30" t="str">
        <f t="shared" si="3"/>
        <v>29-30</v>
      </c>
      <c r="E953" s="31" t="s">
        <v>348</v>
      </c>
      <c r="F953" s="29"/>
      <c r="G953" s="29"/>
      <c r="H953" s="33" t="s">
        <v>133</v>
      </c>
      <c r="I953" s="35"/>
    </row>
    <row r="954" ht="13.5" customHeight="1">
      <c r="A954" s="28" t="s">
        <v>204</v>
      </c>
      <c r="B954" s="29" t="str">
        <f t="shared" si="1"/>
        <v>Green Gap</v>
      </c>
      <c r="C954" s="29" t="str">
        <f t="shared" si="2"/>
        <v>6.10</v>
      </c>
      <c r="D954" s="30" t="str">
        <f t="shared" si="3"/>
        <v>28</v>
      </c>
      <c r="E954" s="31" t="s">
        <v>277</v>
      </c>
      <c r="F954" s="29"/>
      <c r="G954" s="29"/>
      <c r="H954" s="33" t="s">
        <v>133</v>
      </c>
      <c r="I954" s="35"/>
    </row>
    <row r="955" ht="13.5" customHeight="1">
      <c r="A955" s="28" t="s">
        <v>206</v>
      </c>
      <c r="B955" s="29" t="str">
        <f t="shared" si="1"/>
        <v>Housing Mix</v>
      </c>
      <c r="C955" s="29" t="str">
        <f t="shared" si="2"/>
        <v>6.11-.6.19</v>
      </c>
      <c r="D955" s="30" t="str">
        <f t="shared" si="3"/>
        <v>29-30</v>
      </c>
      <c r="E955" s="31" t="s">
        <v>348</v>
      </c>
      <c r="F955" s="29"/>
      <c r="G955" s="29"/>
      <c r="H955" s="33" t="s">
        <v>133</v>
      </c>
      <c r="I955" s="35"/>
    </row>
    <row r="956" ht="13.5" customHeight="1">
      <c r="A956" s="28" t="s">
        <v>207</v>
      </c>
      <c r="B956" s="29" t="str">
        <f t="shared" si="1"/>
        <v>Affordable Housing</v>
      </c>
      <c r="C956" s="29" t="str">
        <f t="shared" si="2"/>
        <v>6.11-.6.19</v>
      </c>
      <c r="D956" s="30" t="str">
        <f t="shared" si="3"/>
        <v>29-30</v>
      </c>
      <c r="E956" s="31" t="s">
        <v>348</v>
      </c>
      <c r="F956" s="29"/>
      <c r="G956" s="29"/>
      <c r="H956" s="33" t="s">
        <v>133</v>
      </c>
      <c r="I956" s="35"/>
    </row>
    <row r="957" ht="13.5" customHeight="1">
      <c r="A957" s="28" t="s">
        <v>208</v>
      </c>
      <c r="B957" s="29" t="str">
        <f t="shared" si="1"/>
        <v>Design Criteria</v>
      </c>
      <c r="C957" s="29" t="str">
        <f t="shared" si="2"/>
        <v>6.20-6.25</v>
      </c>
      <c r="D957" s="30" t="str">
        <f t="shared" si="3"/>
        <v>31-34</v>
      </c>
      <c r="E957" s="31" t="s">
        <v>348</v>
      </c>
      <c r="F957" s="29"/>
      <c r="G957" s="29"/>
      <c r="H957" s="33" t="s">
        <v>133</v>
      </c>
      <c r="I957" s="35"/>
    </row>
    <row r="958" ht="13.5" customHeight="1">
      <c r="A958" s="28" t="s">
        <v>209</v>
      </c>
      <c r="B958" s="29" t="str">
        <f t="shared" si="1"/>
        <v>Conservation and Biodiversity</v>
      </c>
      <c r="C958" s="29" t="str">
        <f t="shared" si="2"/>
        <v>7.1-7.11</v>
      </c>
      <c r="D958" s="30" t="str">
        <f t="shared" si="3"/>
        <v>35-37</v>
      </c>
      <c r="E958" s="31" t="s">
        <v>277</v>
      </c>
      <c r="F958" s="29"/>
      <c r="G958" s="29"/>
      <c r="H958" s="33" t="s">
        <v>133</v>
      </c>
      <c r="I958" s="35"/>
    </row>
    <row r="959" ht="13.5" customHeight="1">
      <c r="A959" s="28" t="s">
        <v>210</v>
      </c>
      <c r="B959" s="29" t="str">
        <f t="shared" si="1"/>
        <v>Green Spaces</v>
      </c>
      <c r="C959" s="29" t="str">
        <f t="shared" si="2"/>
        <v>7.12-7.14</v>
      </c>
      <c r="D959" s="30" t="str">
        <f t="shared" si="3"/>
        <v>37-39</v>
      </c>
      <c r="E959" s="31" t="s">
        <v>277</v>
      </c>
      <c r="F959" s="29"/>
      <c r="G959" s="29"/>
      <c r="H959" s="33" t="s">
        <v>133</v>
      </c>
      <c r="I959" s="35"/>
    </row>
    <row r="960" ht="13.5" customHeight="1">
      <c r="A960" s="28" t="s">
        <v>211</v>
      </c>
      <c r="B960" s="29" t="str">
        <f t="shared" si="1"/>
        <v>Cherished Views</v>
      </c>
      <c r="C960" s="29" t="str">
        <f t="shared" si="2"/>
        <v>7.15-7.27</v>
      </c>
      <c r="D960" s="30" t="str">
        <f t="shared" si="3"/>
        <v>39-46</v>
      </c>
      <c r="E960" s="31" t="s">
        <v>277</v>
      </c>
      <c r="F960" s="29"/>
      <c r="G960" s="29"/>
      <c r="H960" s="33" t="s">
        <v>133</v>
      </c>
      <c r="I960" s="35"/>
    </row>
    <row r="961" ht="13.5" customHeight="1">
      <c r="A961" s="28" t="s">
        <v>212</v>
      </c>
      <c r="B961" s="29" t="str">
        <f t="shared" si="1"/>
        <v>Hedgerows</v>
      </c>
      <c r="C961" s="29" t="str">
        <f t="shared" si="2"/>
        <v>7.28-7.29</v>
      </c>
      <c r="D961" s="30" t="str">
        <f t="shared" si="3"/>
        <v>47</v>
      </c>
      <c r="E961" s="31" t="s">
        <v>277</v>
      </c>
      <c r="F961" s="29"/>
      <c r="G961" s="29"/>
      <c r="H961" s="33" t="s">
        <v>133</v>
      </c>
      <c r="I961" s="35"/>
    </row>
    <row r="962" ht="13.5" customHeight="1">
      <c r="A962" s="28" t="s">
        <v>213</v>
      </c>
      <c r="B962" s="29" t="str">
        <f t="shared" si="1"/>
        <v>Hunsdon Mead</v>
      </c>
      <c r="C962" s="29" t="str">
        <f t="shared" si="2"/>
        <v>7.30-7.37</v>
      </c>
      <c r="D962" s="30" t="str">
        <f t="shared" si="3"/>
        <v>48-50</v>
      </c>
      <c r="E962" s="31" t="s">
        <v>277</v>
      </c>
      <c r="F962" s="29"/>
      <c r="G962" s="29"/>
      <c r="H962" s="33" t="s">
        <v>133</v>
      </c>
      <c r="I962" s="35"/>
    </row>
    <row r="963" ht="13.5" customHeight="1">
      <c r="A963" s="28" t="s">
        <v>214</v>
      </c>
      <c r="B963" s="29" t="str">
        <f t="shared" si="1"/>
        <v>Renewable Energy</v>
      </c>
      <c r="C963" s="29" t="str">
        <f t="shared" si="2"/>
        <v>7.38-7.41</v>
      </c>
      <c r="D963" s="30" t="str">
        <f t="shared" si="3"/>
        <v>50-51</v>
      </c>
      <c r="E963" s="31" t="s">
        <v>277</v>
      </c>
      <c r="F963" s="29"/>
      <c r="G963" s="29"/>
      <c r="H963" s="33" t="s">
        <v>133</v>
      </c>
      <c r="I963" s="35"/>
    </row>
    <row r="964" ht="13.5" customHeight="1">
      <c r="A964" s="28" t="s">
        <v>215</v>
      </c>
      <c r="B964" s="29" t="str">
        <f t="shared" si="1"/>
        <v>Heritage and Conservation</v>
      </c>
      <c r="C964" s="29" t="str">
        <f t="shared" si="2"/>
        <v>8.1-8.26</v>
      </c>
      <c r="D964" s="30" t="str">
        <f t="shared" si="3"/>
        <v>52-58</v>
      </c>
      <c r="E964" s="31" t="s">
        <v>277</v>
      </c>
      <c r="F964" s="29"/>
      <c r="G964" s="29"/>
      <c r="H964" s="33" t="s">
        <v>133</v>
      </c>
      <c r="I964" s="35"/>
    </row>
    <row r="965" ht="13.5" customHeight="1">
      <c r="A965" s="28" t="s">
        <v>216</v>
      </c>
      <c r="B965" s="29" t="str">
        <f t="shared" si="1"/>
        <v>Heritage Assets</v>
      </c>
      <c r="C965" s="29" t="str">
        <f t="shared" si="2"/>
        <v>8.27-8.31</v>
      </c>
      <c r="D965" s="30" t="str">
        <f t="shared" si="3"/>
        <v>59-61</v>
      </c>
      <c r="E965" s="31" t="s">
        <v>277</v>
      </c>
      <c r="F965" s="29"/>
      <c r="G965" s="29"/>
      <c r="H965" s="33" t="s">
        <v>133</v>
      </c>
      <c r="I965" s="35"/>
    </row>
    <row r="966" ht="13.5" customHeight="1">
      <c r="A966" s="28" t="s">
        <v>217</v>
      </c>
      <c r="B966" s="29" t="str">
        <f t="shared" si="1"/>
        <v>Traffic Impact</v>
      </c>
      <c r="C966" s="29" t="str">
        <f t="shared" si="2"/>
        <v>9.1-9.11</v>
      </c>
      <c r="D966" s="30" t="str">
        <f t="shared" si="3"/>
        <v>62-64</v>
      </c>
      <c r="E966" s="31" t="s">
        <v>277</v>
      </c>
      <c r="F966" s="29"/>
      <c r="G966" s="29"/>
      <c r="H966" s="33" t="s">
        <v>133</v>
      </c>
      <c r="I966" s="35"/>
    </row>
    <row r="967" ht="13.5" customHeight="1">
      <c r="A967" s="28" t="s">
        <v>219</v>
      </c>
      <c r="B967" s="29" t="str">
        <f t="shared" si="1"/>
        <v>Sustainable Travel</v>
      </c>
      <c r="C967" s="29" t="str">
        <f t="shared" si="2"/>
        <v>9.12-9.14</v>
      </c>
      <c r="D967" s="30" t="str">
        <f t="shared" si="3"/>
        <v>64-65</v>
      </c>
      <c r="E967" s="31" t="s">
        <v>277</v>
      </c>
      <c r="F967" s="29"/>
      <c r="G967" s="29"/>
      <c r="H967" s="33" t="s">
        <v>133</v>
      </c>
      <c r="I967" s="35"/>
    </row>
    <row r="968" ht="13.5" customHeight="1">
      <c r="A968" s="28" t="s">
        <v>221</v>
      </c>
      <c r="B968" s="29" t="str">
        <f t="shared" si="1"/>
        <v>New Businesses</v>
      </c>
      <c r="C968" s="29" t="str">
        <f t="shared" si="2"/>
        <v>10.1-10.4</v>
      </c>
      <c r="D968" s="30" t="str">
        <f t="shared" si="3"/>
        <v>66-67</v>
      </c>
      <c r="E968" s="31" t="s">
        <v>277</v>
      </c>
      <c r="F968" s="29"/>
      <c r="G968" s="29"/>
      <c r="H968" s="33" t="s">
        <v>133</v>
      </c>
      <c r="I968" s="35"/>
    </row>
    <row r="969" ht="13.5" customHeight="1">
      <c r="A969" s="28" t="s">
        <v>222</v>
      </c>
      <c r="B969" s="29" t="str">
        <f t="shared" si="1"/>
        <v>Recreation Space</v>
      </c>
      <c r="C969" s="29" t="str">
        <f t="shared" si="2"/>
        <v>11.1-11.10</v>
      </c>
      <c r="D969" s="30" t="str">
        <f t="shared" si="3"/>
        <v>68-69</v>
      </c>
      <c r="E969" s="31" t="s">
        <v>277</v>
      </c>
      <c r="F969" s="29"/>
      <c r="G969" s="29"/>
      <c r="H969" s="33" t="s">
        <v>133</v>
      </c>
      <c r="I969" s="35"/>
    </row>
    <row r="970" ht="13.5" customHeight="1">
      <c r="A970" s="28" t="s">
        <v>223</v>
      </c>
      <c r="B970" s="29" t="str">
        <f t="shared" si="1"/>
        <v>Open Space</v>
      </c>
      <c r="C970" s="29" t="str">
        <f t="shared" si="2"/>
        <v>11.1-11.10</v>
      </c>
      <c r="D970" s="30" t="str">
        <f t="shared" si="3"/>
        <v>68-69</v>
      </c>
      <c r="E970" s="31" t="s">
        <v>277</v>
      </c>
      <c r="F970" s="29"/>
      <c r="G970" s="29"/>
      <c r="H970" s="33" t="s">
        <v>133</v>
      </c>
      <c r="I970" s="35"/>
    </row>
    <row r="971" ht="13.5" customHeight="1">
      <c r="A971" s="28" t="s">
        <v>224</v>
      </c>
      <c r="B971" s="29" t="str">
        <f t="shared" si="1"/>
        <v>Health Facilities</v>
      </c>
      <c r="C971" s="29" t="str">
        <f t="shared" si="2"/>
        <v>11.11-11.14</v>
      </c>
      <c r="D971" s="30" t="str">
        <f t="shared" si="3"/>
        <v>70-71</v>
      </c>
      <c r="E971" s="31" t="s">
        <v>277</v>
      </c>
      <c r="F971" s="29"/>
      <c r="G971" s="29"/>
      <c r="H971" s="33" t="s">
        <v>133</v>
      </c>
      <c r="I971" s="35"/>
    </row>
    <row r="972" ht="13.5" customHeight="1">
      <c r="A972" s="28" t="s">
        <v>225</v>
      </c>
      <c r="B972" s="29" t="str">
        <f t="shared" si="1"/>
        <v>Spending Priorities</v>
      </c>
      <c r="C972" s="29" t="str">
        <f t="shared" si="2"/>
        <v>12.1-12.4</v>
      </c>
      <c r="D972" s="30" t="str">
        <f t="shared" si="3"/>
        <v>72</v>
      </c>
      <c r="E972" s="31" t="s">
        <v>277</v>
      </c>
      <c r="F972" s="29"/>
      <c r="G972" s="29"/>
      <c r="H972" s="33" t="s">
        <v>133</v>
      </c>
      <c r="I972" s="35"/>
    </row>
    <row r="973" ht="13.5" customHeight="1">
      <c r="A973" s="28" t="s">
        <v>200</v>
      </c>
      <c r="B973" s="29" t="str">
        <f t="shared" si="1"/>
        <v>Green Belt</v>
      </c>
      <c r="C973" s="29" t="str">
        <f t="shared" si="2"/>
        <v>6.1-6.5</v>
      </c>
      <c r="D973" s="30" t="str">
        <f t="shared" si="3"/>
        <v>26-27</v>
      </c>
      <c r="E973" s="31" t="s">
        <v>277</v>
      </c>
      <c r="F973" s="29"/>
      <c r="G973" s="29"/>
      <c r="H973" s="33" t="s">
        <v>136</v>
      </c>
      <c r="I973" s="35"/>
    </row>
    <row r="974" ht="13.5" customHeight="1">
      <c r="A974" s="28" t="s">
        <v>202</v>
      </c>
      <c r="B974" s="29" t="str">
        <f t="shared" si="1"/>
        <v>Housing Allocation</v>
      </c>
      <c r="C974" s="29" t="str">
        <f t="shared" si="2"/>
        <v>6.6-6.9</v>
      </c>
      <c r="D974" s="30" t="str">
        <f t="shared" si="3"/>
        <v>27-28</v>
      </c>
      <c r="E974" s="31" t="s">
        <v>277</v>
      </c>
      <c r="F974" s="29"/>
      <c r="G974" s="29"/>
      <c r="H974" s="33" t="s">
        <v>136</v>
      </c>
      <c r="I974" s="35"/>
    </row>
    <row r="975" ht="13.5" customHeight="1">
      <c r="A975" s="28" t="s">
        <v>205</v>
      </c>
      <c r="B975" s="29" t="str">
        <f t="shared" si="1"/>
        <v>Infill</v>
      </c>
      <c r="C975" s="29" t="str">
        <f t="shared" si="2"/>
        <v>6.11-.6.19</v>
      </c>
      <c r="D975" s="30"/>
      <c r="E975" s="31" t="s">
        <v>277</v>
      </c>
      <c r="F975" s="29"/>
      <c r="G975" s="29"/>
      <c r="H975" s="33" t="s">
        <v>136</v>
      </c>
      <c r="I975" s="35"/>
    </row>
    <row r="976" ht="13.5" customHeight="1">
      <c r="A976" s="28" t="s">
        <v>206</v>
      </c>
      <c r="B976" s="29" t="str">
        <f t="shared" si="1"/>
        <v>Housing Mix</v>
      </c>
      <c r="C976" s="29" t="str">
        <f t="shared" si="2"/>
        <v>6.11-.6.19</v>
      </c>
      <c r="D976" s="30"/>
      <c r="E976" s="31" t="s">
        <v>277</v>
      </c>
      <c r="F976" s="29"/>
      <c r="G976" s="29"/>
      <c r="H976" s="33" t="s">
        <v>136</v>
      </c>
      <c r="I976" s="35"/>
    </row>
    <row r="977" ht="13.5" customHeight="1">
      <c r="A977" s="28" t="s">
        <v>207</v>
      </c>
      <c r="B977" s="29" t="str">
        <f t="shared" si="1"/>
        <v>Affordable Housing</v>
      </c>
      <c r="C977" s="29" t="str">
        <f t="shared" si="2"/>
        <v>6.11-.6.19</v>
      </c>
      <c r="D977" s="30"/>
      <c r="E977" s="31" t="s">
        <v>277</v>
      </c>
      <c r="F977" s="29"/>
      <c r="G977" s="29"/>
      <c r="H977" s="33" t="s">
        <v>136</v>
      </c>
      <c r="I977" s="35"/>
    </row>
    <row r="978" ht="13.5" customHeight="1">
      <c r="A978" s="28" t="s">
        <v>208</v>
      </c>
      <c r="B978" s="29" t="str">
        <f t="shared" si="1"/>
        <v>Design Criteria</v>
      </c>
      <c r="C978" s="29" t="str">
        <f t="shared" si="2"/>
        <v>6.20-6.25</v>
      </c>
      <c r="D978" s="30"/>
      <c r="E978" s="31" t="s">
        <v>277</v>
      </c>
      <c r="F978" s="29"/>
      <c r="G978" s="29"/>
      <c r="H978" s="33" t="s">
        <v>136</v>
      </c>
      <c r="I978" s="35"/>
    </row>
    <row r="979" ht="13.5" customHeight="1">
      <c r="A979" s="28" t="s">
        <v>209</v>
      </c>
      <c r="B979" s="29" t="str">
        <f t="shared" si="1"/>
        <v>Conservation and Biodiversity</v>
      </c>
      <c r="C979" s="29" t="str">
        <f t="shared" si="2"/>
        <v>7.1-7.11</v>
      </c>
      <c r="D979" s="30"/>
      <c r="E979" s="31" t="s">
        <v>277</v>
      </c>
      <c r="F979" s="29"/>
      <c r="G979" s="29"/>
      <c r="H979" s="33" t="s">
        <v>136</v>
      </c>
      <c r="I979" s="35"/>
    </row>
    <row r="980" ht="13.5" customHeight="1">
      <c r="A980" s="28" t="s">
        <v>210</v>
      </c>
      <c r="B980" s="29" t="str">
        <f t="shared" si="1"/>
        <v>Green Spaces</v>
      </c>
      <c r="C980" s="29" t="str">
        <f t="shared" si="2"/>
        <v>7.12-7.14</v>
      </c>
      <c r="D980" s="30"/>
      <c r="E980" s="31" t="s">
        <v>277</v>
      </c>
      <c r="F980" s="29"/>
      <c r="G980" s="29"/>
      <c r="H980" s="33" t="s">
        <v>136</v>
      </c>
      <c r="I980" s="35"/>
    </row>
    <row r="981" ht="13.5" customHeight="1">
      <c r="A981" s="28" t="s">
        <v>211</v>
      </c>
      <c r="B981" s="29" t="str">
        <f t="shared" si="1"/>
        <v>Cherished Views</v>
      </c>
      <c r="C981" s="29" t="str">
        <f t="shared" si="2"/>
        <v>7.15-7.27</v>
      </c>
      <c r="D981" s="30"/>
      <c r="E981" s="31" t="s">
        <v>277</v>
      </c>
      <c r="F981" s="29"/>
      <c r="G981" s="29"/>
      <c r="H981" s="33" t="s">
        <v>136</v>
      </c>
      <c r="I981" s="35"/>
    </row>
    <row r="982" ht="13.5" customHeight="1">
      <c r="A982" s="28" t="s">
        <v>212</v>
      </c>
      <c r="B982" s="29" t="str">
        <f t="shared" si="1"/>
        <v>Hedgerows</v>
      </c>
      <c r="C982" s="29" t="str">
        <f t="shared" si="2"/>
        <v>7.28-7.29</v>
      </c>
      <c r="D982" s="30"/>
      <c r="E982" s="31" t="s">
        <v>277</v>
      </c>
      <c r="F982" s="29"/>
      <c r="G982" s="29"/>
      <c r="H982" s="33" t="s">
        <v>136</v>
      </c>
      <c r="I982" s="35"/>
    </row>
    <row r="983" ht="13.5" customHeight="1">
      <c r="A983" s="28" t="s">
        <v>213</v>
      </c>
      <c r="B983" s="29" t="str">
        <f t="shared" si="1"/>
        <v>Hunsdon Mead</v>
      </c>
      <c r="C983" s="29" t="str">
        <f t="shared" si="2"/>
        <v>7.30-7.37</v>
      </c>
      <c r="D983" s="30"/>
      <c r="E983" s="31" t="s">
        <v>277</v>
      </c>
      <c r="F983" s="29"/>
      <c r="G983" s="29"/>
      <c r="H983" s="33" t="s">
        <v>136</v>
      </c>
      <c r="I983" s="35"/>
    </row>
    <row r="984" ht="13.5" customHeight="1">
      <c r="A984" s="28" t="s">
        <v>214</v>
      </c>
      <c r="B984" s="29" t="str">
        <f t="shared" si="1"/>
        <v>Renewable Energy</v>
      </c>
      <c r="C984" s="29" t="str">
        <f t="shared" si="2"/>
        <v>7.38-7.41</v>
      </c>
      <c r="D984" s="30"/>
      <c r="E984" s="31" t="s">
        <v>277</v>
      </c>
      <c r="F984" s="29"/>
      <c r="G984" s="29"/>
      <c r="H984" s="33" t="s">
        <v>136</v>
      </c>
      <c r="I984" s="35"/>
    </row>
    <row r="985" ht="13.5" customHeight="1">
      <c r="A985" s="28" t="s">
        <v>215</v>
      </c>
      <c r="B985" s="29" t="str">
        <f t="shared" si="1"/>
        <v>Heritage and Conservation</v>
      </c>
      <c r="C985" s="29" t="str">
        <f t="shared" si="2"/>
        <v>8.1-8.26</v>
      </c>
      <c r="D985" s="30"/>
      <c r="E985" s="31" t="s">
        <v>277</v>
      </c>
      <c r="F985" s="29"/>
      <c r="G985" s="29"/>
      <c r="H985" s="33" t="s">
        <v>136</v>
      </c>
      <c r="I985" s="35"/>
    </row>
    <row r="986" ht="13.5" customHeight="1">
      <c r="A986" s="28" t="s">
        <v>216</v>
      </c>
      <c r="B986" s="29" t="str">
        <f t="shared" si="1"/>
        <v>Heritage Assets</v>
      </c>
      <c r="C986" s="29" t="str">
        <f t="shared" si="2"/>
        <v>8.27-8.31</v>
      </c>
      <c r="D986" s="30"/>
      <c r="E986" s="31" t="s">
        <v>277</v>
      </c>
      <c r="F986" s="29"/>
      <c r="G986" s="29"/>
      <c r="H986" s="33" t="s">
        <v>136</v>
      </c>
      <c r="I986" s="35"/>
    </row>
    <row r="987" ht="13.5" customHeight="1">
      <c r="A987" s="28" t="s">
        <v>217</v>
      </c>
      <c r="B987" s="29" t="str">
        <f t="shared" si="1"/>
        <v>Traffic Impact</v>
      </c>
      <c r="C987" s="29" t="str">
        <f t="shared" si="2"/>
        <v>9.1-9.11</v>
      </c>
      <c r="D987" s="30"/>
      <c r="E987" s="31" t="s">
        <v>277</v>
      </c>
      <c r="F987" s="29"/>
      <c r="G987" s="29"/>
      <c r="H987" s="33" t="s">
        <v>136</v>
      </c>
      <c r="I987" s="35"/>
    </row>
    <row r="988" ht="13.5" customHeight="1">
      <c r="A988" s="28" t="s">
        <v>219</v>
      </c>
      <c r="B988" s="29" t="str">
        <f t="shared" si="1"/>
        <v>Sustainable Travel</v>
      </c>
      <c r="C988" s="29" t="str">
        <f t="shared" si="2"/>
        <v>9.12-9.14</v>
      </c>
      <c r="D988" s="30"/>
      <c r="E988" s="31" t="s">
        <v>277</v>
      </c>
      <c r="F988" s="29"/>
      <c r="G988" s="29"/>
      <c r="H988" s="33" t="s">
        <v>136</v>
      </c>
      <c r="I988" s="35"/>
    </row>
    <row r="989" ht="13.5" customHeight="1">
      <c r="A989" s="28" t="s">
        <v>221</v>
      </c>
      <c r="B989" s="29" t="str">
        <f t="shared" si="1"/>
        <v>New Businesses</v>
      </c>
      <c r="C989" s="29" t="str">
        <f t="shared" si="2"/>
        <v>10.1-10.4</v>
      </c>
      <c r="D989" s="30"/>
      <c r="E989" s="31" t="s">
        <v>277</v>
      </c>
      <c r="F989" s="29"/>
      <c r="G989" s="29"/>
      <c r="H989" s="33" t="s">
        <v>136</v>
      </c>
      <c r="I989" s="35"/>
    </row>
    <row r="990" ht="13.5" customHeight="1">
      <c r="A990" s="28" t="s">
        <v>222</v>
      </c>
      <c r="B990" s="29" t="str">
        <f t="shared" si="1"/>
        <v>Recreation Space</v>
      </c>
      <c r="C990" s="29" t="str">
        <f t="shared" si="2"/>
        <v>11.1-11.10</v>
      </c>
      <c r="D990" s="30"/>
      <c r="E990" s="31" t="s">
        <v>277</v>
      </c>
      <c r="F990" s="29"/>
      <c r="G990" s="29"/>
      <c r="H990" s="33" t="s">
        <v>136</v>
      </c>
      <c r="I990" s="35"/>
    </row>
    <row r="991" ht="13.5" customHeight="1">
      <c r="A991" s="28" t="s">
        <v>223</v>
      </c>
      <c r="B991" s="29" t="str">
        <f t="shared" si="1"/>
        <v>Open Space</v>
      </c>
      <c r="C991" s="29" t="str">
        <f t="shared" si="2"/>
        <v>11.1-11.10</v>
      </c>
      <c r="D991" s="30"/>
      <c r="E991" s="31" t="s">
        <v>277</v>
      </c>
      <c r="F991" s="29"/>
      <c r="G991" s="29"/>
      <c r="H991" s="33" t="s">
        <v>136</v>
      </c>
      <c r="I991" s="35"/>
    </row>
    <row r="992" ht="13.5" customHeight="1">
      <c r="A992" s="28" t="s">
        <v>224</v>
      </c>
      <c r="B992" s="29" t="str">
        <f t="shared" si="1"/>
        <v>Health Facilities</v>
      </c>
      <c r="C992" s="29" t="str">
        <f t="shared" si="2"/>
        <v>11.11-11.14</v>
      </c>
      <c r="D992" s="30"/>
      <c r="E992" s="31" t="s">
        <v>277</v>
      </c>
      <c r="F992" s="29"/>
      <c r="G992" s="29"/>
      <c r="H992" s="33" t="s">
        <v>136</v>
      </c>
      <c r="I992" s="35"/>
    </row>
    <row r="993" ht="13.5" customHeight="1">
      <c r="A993" s="28" t="s">
        <v>225</v>
      </c>
      <c r="B993" s="29" t="str">
        <f t="shared" si="1"/>
        <v>Spending Priorities</v>
      </c>
      <c r="C993" s="29" t="str">
        <f t="shared" si="2"/>
        <v>12.1-12.4</v>
      </c>
      <c r="D993" s="30"/>
      <c r="E993" s="31" t="s">
        <v>277</v>
      </c>
      <c r="F993" s="29"/>
      <c r="G993" s="29"/>
      <c r="H993" s="33" t="s">
        <v>136</v>
      </c>
      <c r="I993" s="35"/>
    </row>
    <row r="994" ht="13.5" customHeight="1">
      <c r="A994" s="28" t="s">
        <v>200</v>
      </c>
      <c r="B994" s="29" t="str">
        <f t="shared" si="1"/>
        <v>Green Belt</v>
      </c>
      <c r="C994" s="29" t="str">
        <f t="shared" si="2"/>
        <v>6.1-6.5</v>
      </c>
      <c r="D994" s="30"/>
      <c r="E994" s="31" t="s">
        <v>228</v>
      </c>
      <c r="F994" s="29"/>
      <c r="G994" s="29"/>
      <c r="H994" s="33" t="s">
        <v>139</v>
      </c>
      <c r="I994" s="35"/>
    </row>
    <row r="995" ht="13.5" customHeight="1">
      <c r="A995" s="28" t="s">
        <v>204</v>
      </c>
      <c r="B995" s="28" t="s">
        <v>349</v>
      </c>
      <c r="C995" s="29"/>
      <c r="D995" s="30"/>
      <c r="E995" s="31" t="s">
        <v>228</v>
      </c>
      <c r="F995" s="29"/>
      <c r="G995" s="29"/>
      <c r="H995" s="33" t="s">
        <v>139</v>
      </c>
      <c r="I995" s="35"/>
    </row>
    <row r="996" ht="13.5" customHeight="1">
      <c r="A996" s="28" t="s">
        <v>202</v>
      </c>
      <c r="B996" s="29"/>
      <c r="C996" s="29"/>
      <c r="D996" s="30"/>
      <c r="E996" s="31" t="s">
        <v>228</v>
      </c>
      <c r="F996" s="29"/>
      <c r="G996" s="29"/>
      <c r="H996" s="33" t="s">
        <v>139</v>
      </c>
      <c r="I996" s="35"/>
    </row>
    <row r="997" ht="13.5" customHeight="1">
      <c r="A997" s="28" t="s">
        <v>205</v>
      </c>
      <c r="B997" s="43" t="str">
        <f t="shared" ref="B997:B1038" si="4">IFS(A997="HHD1","Green Belt", A997="HHD2","Housing Allocation", A997="HHD3","Green Gap", A997="HHD4","Infill", A997="HHD5", "Housing Mix", A997="HHD6", "Affordable Housing", A997="HHD7", "Design Criteria", A997="HE1", "Conservation and Biodiversity", A997="HE2", "Green Spaces", A997="HE3", "Cherished Views", A997="HE4", "Hedgerows", A997="HE5", "Hunsdon Mead", A997="HE6", "Renewable Energy", A997="HHC1", "Heritage and Conservation", A997="HHC2", "Heritage Assets", A997="HT1", "Traffic Impact", A997="HT2", "Sustainable Travel", A997="HB1", "New Businesses", A997="HWB1", "Recreation Space", A997="HWB2", "Open Space", A997="HWB3", "Health Facilities", A997="HIM1", "Spending Priorities", A997="GEN", "General", A997="","")</f>
        <v>Infill</v>
      </c>
      <c r="C997" s="43" t="str">
        <f t="shared" ref="C997:C1038" si="5">IFS(A997="HHD1","6.1-6.5", A997="HHD2","6.6-6.9", A997="HHD3","6.10", A997="HHD4","6.11-.6.19", A997="HHD5", "6.11-.6.19", A997="HHD6", "6.11-.6.19", A997="HHD7", "6.20-6.25", A997="HE1", "7.1-7.11", A997="HE2", "7.12-7.14", A997="HE3", "7.15-7.27", A997="HE4", "7.28-7.29", A997="HE5", "7.30-7.37", A997="HE6", "7.38-7.41", A997="HHC1", "8.1-8.26", A997="HHC2", "8.27-8.31", A997="HT1", "9.1-9.11", A997="HT2", "9.12-9.14", A997="HB1", "10.1-10.4", A997="HWB1", "11.1-11.10", A997="HWB2", "11.1-11.10", A997="HWB3", "11.11-11.14", A997="HIM1", "12.1-12.4", A997="GEN","N/A", A997="","")</f>
        <v>6.11-.6.19</v>
      </c>
      <c r="D997" s="30"/>
      <c r="E997" s="31" t="s">
        <v>228</v>
      </c>
      <c r="F997" s="29"/>
      <c r="G997" s="29"/>
      <c r="H997" s="33" t="s">
        <v>139</v>
      </c>
      <c r="I997" s="35"/>
    </row>
    <row r="998" ht="13.5" customHeight="1">
      <c r="A998" s="28" t="s">
        <v>206</v>
      </c>
      <c r="B998" s="43" t="str">
        <f t="shared" si="4"/>
        <v>Housing Mix</v>
      </c>
      <c r="C998" s="43" t="str">
        <f t="shared" si="5"/>
        <v>6.11-.6.19</v>
      </c>
      <c r="D998" s="30"/>
      <c r="E998" s="31" t="s">
        <v>350</v>
      </c>
      <c r="F998" s="29"/>
      <c r="G998" s="28"/>
      <c r="H998" s="33" t="s">
        <v>139</v>
      </c>
      <c r="I998" s="35"/>
    </row>
    <row r="999" ht="13.5" customHeight="1">
      <c r="A999" s="28" t="s">
        <v>207</v>
      </c>
      <c r="B999" s="43" t="str">
        <f t="shared" si="4"/>
        <v>Affordable Housing</v>
      </c>
      <c r="C999" s="43" t="str">
        <f t="shared" si="5"/>
        <v>6.11-.6.19</v>
      </c>
      <c r="D999" s="30"/>
      <c r="E999" s="31" t="s">
        <v>350</v>
      </c>
      <c r="F999" s="29"/>
      <c r="G999" s="28"/>
      <c r="H999" s="33" t="s">
        <v>139</v>
      </c>
      <c r="I999" s="35"/>
    </row>
    <row r="1000" ht="13.5" customHeight="1">
      <c r="A1000" s="28" t="s">
        <v>208</v>
      </c>
      <c r="B1000" s="43" t="str">
        <f t="shared" si="4"/>
        <v>Design Criteria</v>
      </c>
      <c r="C1000" s="43" t="str">
        <f t="shared" si="5"/>
        <v>6.20-6.25</v>
      </c>
      <c r="D1000" s="30"/>
      <c r="E1000" s="31" t="s">
        <v>350</v>
      </c>
      <c r="F1000" s="29"/>
      <c r="G1000" s="28"/>
      <c r="H1000" s="33" t="s">
        <v>139</v>
      </c>
      <c r="I1000" s="35"/>
    </row>
    <row r="1001" ht="13.5" customHeight="1">
      <c r="A1001" s="28" t="s">
        <v>209</v>
      </c>
      <c r="B1001" s="43" t="str">
        <f t="shared" si="4"/>
        <v>Conservation and Biodiversity</v>
      </c>
      <c r="C1001" s="43" t="str">
        <f t="shared" si="5"/>
        <v>7.1-7.11</v>
      </c>
      <c r="D1001" s="30"/>
      <c r="E1001" s="31" t="s">
        <v>228</v>
      </c>
      <c r="F1001" s="29"/>
      <c r="G1001" s="29"/>
      <c r="H1001" s="33" t="s">
        <v>139</v>
      </c>
      <c r="I1001" s="35"/>
    </row>
    <row r="1002" ht="13.5" customHeight="1">
      <c r="A1002" s="28" t="s">
        <v>210</v>
      </c>
      <c r="B1002" s="43" t="str">
        <f t="shared" si="4"/>
        <v>Green Spaces</v>
      </c>
      <c r="C1002" s="43" t="str">
        <f t="shared" si="5"/>
        <v>7.12-7.14</v>
      </c>
      <c r="D1002" s="30"/>
      <c r="E1002" s="31" t="s">
        <v>228</v>
      </c>
      <c r="F1002" s="29"/>
      <c r="G1002" s="29"/>
      <c r="H1002" s="33" t="s">
        <v>139</v>
      </c>
      <c r="I1002" s="35"/>
    </row>
    <row r="1003" ht="13.5" customHeight="1">
      <c r="A1003" s="28" t="s">
        <v>211</v>
      </c>
      <c r="B1003" s="43" t="str">
        <f t="shared" si="4"/>
        <v>Cherished Views</v>
      </c>
      <c r="C1003" s="43" t="str">
        <f t="shared" si="5"/>
        <v>7.15-7.27</v>
      </c>
      <c r="D1003" s="30"/>
      <c r="E1003" s="31" t="s">
        <v>228</v>
      </c>
      <c r="F1003" s="29"/>
      <c r="G1003" s="29"/>
      <c r="H1003" s="33" t="s">
        <v>139</v>
      </c>
      <c r="I1003" s="35"/>
    </row>
    <row r="1004" ht="13.5" customHeight="1">
      <c r="A1004" s="28" t="s">
        <v>212</v>
      </c>
      <c r="B1004" s="43" t="str">
        <f t="shared" si="4"/>
        <v>Hedgerows</v>
      </c>
      <c r="C1004" s="43" t="str">
        <f t="shared" si="5"/>
        <v>7.28-7.29</v>
      </c>
      <c r="D1004" s="30"/>
      <c r="E1004" s="31" t="s">
        <v>228</v>
      </c>
      <c r="F1004" s="29"/>
      <c r="G1004" s="29"/>
      <c r="H1004" s="33" t="s">
        <v>139</v>
      </c>
      <c r="I1004" s="35"/>
    </row>
    <row r="1005" ht="13.5" customHeight="1">
      <c r="A1005" s="28" t="s">
        <v>213</v>
      </c>
      <c r="B1005" s="43" t="str">
        <f t="shared" si="4"/>
        <v>Hunsdon Mead</v>
      </c>
      <c r="C1005" s="43" t="str">
        <f t="shared" si="5"/>
        <v>7.30-7.37</v>
      </c>
      <c r="D1005" s="30"/>
      <c r="E1005" s="31" t="s">
        <v>228</v>
      </c>
      <c r="F1005" s="29"/>
      <c r="G1005" s="29"/>
      <c r="H1005" s="33" t="s">
        <v>139</v>
      </c>
      <c r="I1005" s="35"/>
    </row>
    <row r="1006" ht="13.5" customHeight="1">
      <c r="A1006" s="28" t="s">
        <v>214</v>
      </c>
      <c r="B1006" s="43" t="str">
        <f t="shared" si="4"/>
        <v>Renewable Energy</v>
      </c>
      <c r="C1006" s="43" t="str">
        <f t="shared" si="5"/>
        <v>7.38-7.41</v>
      </c>
      <c r="D1006" s="30"/>
      <c r="E1006" s="31" t="s">
        <v>228</v>
      </c>
      <c r="F1006" s="29"/>
      <c r="G1006" s="29"/>
      <c r="H1006" s="33" t="s">
        <v>139</v>
      </c>
      <c r="I1006" s="35"/>
    </row>
    <row r="1007" ht="13.5" customHeight="1">
      <c r="A1007" s="28" t="s">
        <v>215</v>
      </c>
      <c r="B1007" s="43" t="str">
        <f t="shared" si="4"/>
        <v>Heritage and Conservation</v>
      </c>
      <c r="C1007" s="43" t="str">
        <f t="shared" si="5"/>
        <v>8.1-8.26</v>
      </c>
      <c r="D1007" s="30"/>
      <c r="E1007" s="31" t="s">
        <v>228</v>
      </c>
      <c r="F1007" s="29"/>
      <c r="G1007" s="29"/>
      <c r="H1007" s="33" t="s">
        <v>139</v>
      </c>
      <c r="I1007" s="35"/>
    </row>
    <row r="1008" ht="13.5" customHeight="1">
      <c r="A1008" s="28" t="s">
        <v>216</v>
      </c>
      <c r="B1008" s="43" t="str">
        <f t="shared" si="4"/>
        <v>Heritage Assets</v>
      </c>
      <c r="C1008" s="43" t="str">
        <f t="shared" si="5"/>
        <v>8.27-8.31</v>
      </c>
      <c r="D1008" s="30"/>
      <c r="E1008" s="31" t="s">
        <v>228</v>
      </c>
      <c r="F1008" s="29"/>
      <c r="G1008" s="29"/>
      <c r="H1008" s="33" t="s">
        <v>139</v>
      </c>
      <c r="I1008" s="35"/>
    </row>
    <row r="1009" ht="13.5" customHeight="1">
      <c r="A1009" s="28" t="s">
        <v>217</v>
      </c>
      <c r="B1009" s="43" t="str">
        <f t="shared" si="4"/>
        <v>Traffic Impact</v>
      </c>
      <c r="C1009" s="43" t="str">
        <f t="shared" si="5"/>
        <v>9.1-9.11</v>
      </c>
      <c r="D1009" s="30"/>
      <c r="E1009" s="31" t="s">
        <v>228</v>
      </c>
      <c r="F1009" s="29"/>
      <c r="G1009" s="29"/>
      <c r="H1009" s="33" t="s">
        <v>139</v>
      </c>
      <c r="I1009" s="35"/>
    </row>
    <row r="1010" ht="13.5" customHeight="1">
      <c r="A1010" s="28" t="s">
        <v>219</v>
      </c>
      <c r="B1010" s="43" t="str">
        <f t="shared" si="4"/>
        <v>Sustainable Travel</v>
      </c>
      <c r="C1010" s="43" t="str">
        <f t="shared" si="5"/>
        <v>9.12-9.14</v>
      </c>
      <c r="D1010" s="30"/>
      <c r="E1010" s="31" t="s">
        <v>228</v>
      </c>
      <c r="F1010" s="29"/>
      <c r="G1010" s="29"/>
      <c r="H1010" s="33" t="s">
        <v>139</v>
      </c>
      <c r="I1010" s="35"/>
    </row>
    <row r="1011" ht="13.5" customHeight="1">
      <c r="A1011" s="28" t="s">
        <v>221</v>
      </c>
      <c r="B1011" s="43" t="str">
        <f t="shared" si="4"/>
        <v>New Businesses</v>
      </c>
      <c r="C1011" s="43" t="str">
        <f t="shared" si="5"/>
        <v>10.1-10.4</v>
      </c>
      <c r="D1011" s="30"/>
      <c r="E1011" s="31" t="s">
        <v>351</v>
      </c>
      <c r="F1011" s="29"/>
      <c r="G1011" s="28"/>
      <c r="H1011" s="33" t="s">
        <v>139</v>
      </c>
      <c r="I1011" s="35"/>
    </row>
    <row r="1012" ht="13.5" customHeight="1">
      <c r="A1012" s="28" t="s">
        <v>222</v>
      </c>
      <c r="B1012" s="43" t="str">
        <f t="shared" si="4"/>
        <v>Recreation Space</v>
      </c>
      <c r="C1012" s="43" t="str">
        <f t="shared" si="5"/>
        <v>11.1-11.10</v>
      </c>
      <c r="D1012" s="30"/>
      <c r="E1012" s="31" t="s">
        <v>228</v>
      </c>
      <c r="F1012" s="29"/>
      <c r="G1012" s="29"/>
      <c r="H1012" s="33" t="s">
        <v>139</v>
      </c>
      <c r="I1012" s="35"/>
    </row>
    <row r="1013" ht="13.5" customHeight="1">
      <c r="A1013" s="28" t="s">
        <v>223</v>
      </c>
      <c r="B1013" s="43" t="str">
        <f t="shared" si="4"/>
        <v>Open Space</v>
      </c>
      <c r="C1013" s="43" t="str">
        <f t="shared" si="5"/>
        <v>11.1-11.10</v>
      </c>
      <c r="D1013" s="30"/>
      <c r="E1013" s="31" t="s">
        <v>228</v>
      </c>
      <c r="F1013" s="29"/>
      <c r="G1013" s="29"/>
      <c r="H1013" s="33" t="s">
        <v>139</v>
      </c>
      <c r="I1013" s="35"/>
    </row>
    <row r="1014" ht="13.5" customHeight="1">
      <c r="A1014" s="28" t="s">
        <v>224</v>
      </c>
      <c r="B1014" s="43" t="str">
        <f t="shared" si="4"/>
        <v>Health Facilities</v>
      </c>
      <c r="C1014" s="43" t="str">
        <f t="shared" si="5"/>
        <v>11.11-11.14</v>
      </c>
      <c r="D1014" s="30"/>
      <c r="E1014" s="31" t="s">
        <v>228</v>
      </c>
      <c r="F1014" s="29"/>
      <c r="G1014" s="29"/>
      <c r="H1014" s="33" t="s">
        <v>139</v>
      </c>
      <c r="I1014" s="35"/>
    </row>
    <row r="1015" ht="13.5" customHeight="1">
      <c r="A1015" s="28" t="s">
        <v>225</v>
      </c>
      <c r="B1015" s="43" t="str">
        <f t="shared" si="4"/>
        <v>Spending Priorities</v>
      </c>
      <c r="C1015" s="43" t="str">
        <f t="shared" si="5"/>
        <v>12.1-12.4</v>
      </c>
      <c r="D1015" s="30"/>
      <c r="E1015" s="31" t="s">
        <v>228</v>
      </c>
      <c r="F1015" s="29"/>
      <c r="G1015" s="29"/>
      <c r="H1015" s="33" t="s">
        <v>139</v>
      </c>
      <c r="I1015" s="35"/>
    </row>
    <row r="1016" ht="13.5" customHeight="1">
      <c r="A1016" s="28" t="s">
        <v>226</v>
      </c>
      <c r="B1016" s="43" t="str">
        <f t="shared" si="4"/>
        <v>General</v>
      </c>
      <c r="C1016" s="43" t="str">
        <f t="shared" si="5"/>
        <v>N/A</v>
      </c>
      <c r="D1016" s="30"/>
      <c r="E1016" s="31" t="s">
        <v>352</v>
      </c>
      <c r="F1016" s="29"/>
      <c r="G1016" s="29"/>
      <c r="H1016" s="33"/>
      <c r="I1016" s="35"/>
    </row>
    <row r="1017" ht="13.5" customHeight="1">
      <c r="A1017" s="28" t="s">
        <v>200</v>
      </c>
      <c r="B1017" s="29" t="str">
        <f t="shared" si="4"/>
        <v>Green Belt</v>
      </c>
      <c r="C1017" s="29" t="str">
        <f t="shared" si="5"/>
        <v>6.1-6.5</v>
      </c>
      <c r="D1017" s="30" t="str">
        <f t="shared" ref="D1017:D1038" si="6">IFS(A1017="HHD1","26-27", A1017="HHD2","27-28", A1017="HHD3","28", A1017="HHD4","29-30", A1017="HHD5", "29-30", A1017="HHD6", "29-30", A1017="HHD7", "31-34", A1017="HE1", "35-37", A1017="HE2", "37-39", A1017="HE3", "39-46", A1017="HE4", "47", A1017="HE5", "48-50", A1017="HE6", "50-51", A1017="HHC1", "52-58", A1017="HHC2", "59-61", A1017="HT1", "62-64", A1017="HT2", "64-65", A1017="HB1", "66-67", A1017="HWB1", "68-69", A1017="HWB2", "68-69", A1017="HWB3", "70-71", A1017="HIM1", "72", A1017="GEN","N/A", A1017="","")</f>
        <v>26-27</v>
      </c>
      <c r="E1017" s="31" t="s">
        <v>228</v>
      </c>
      <c r="F1017" s="29"/>
      <c r="G1017" s="29"/>
      <c r="H1017" s="33" t="s">
        <v>142</v>
      </c>
      <c r="I1017" s="35"/>
    </row>
    <row r="1018" ht="13.5" customHeight="1">
      <c r="A1018" s="28" t="s">
        <v>204</v>
      </c>
      <c r="B1018" s="29" t="str">
        <f t="shared" si="4"/>
        <v>Green Gap</v>
      </c>
      <c r="C1018" s="29" t="str">
        <f t="shared" si="5"/>
        <v>6.10</v>
      </c>
      <c r="D1018" s="30" t="str">
        <f t="shared" si="6"/>
        <v>28</v>
      </c>
      <c r="E1018" s="31" t="s">
        <v>228</v>
      </c>
      <c r="F1018" s="29"/>
      <c r="G1018" s="29"/>
      <c r="H1018" s="33" t="s">
        <v>142</v>
      </c>
      <c r="I1018" s="35"/>
    </row>
    <row r="1019" ht="13.5" customHeight="1">
      <c r="A1019" s="28" t="s">
        <v>202</v>
      </c>
      <c r="B1019" s="29" t="str">
        <f t="shared" si="4"/>
        <v>Housing Allocation</v>
      </c>
      <c r="C1019" s="29" t="str">
        <f t="shared" si="5"/>
        <v>6.6-6.9</v>
      </c>
      <c r="D1019" s="30" t="str">
        <f t="shared" si="6"/>
        <v>27-28</v>
      </c>
      <c r="E1019" s="31" t="s">
        <v>228</v>
      </c>
      <c r="F1019" s="29"/>
      <c r="G1019" s="29"/>
      <c r="H1019" s="33" t="s">
        <v>142</v>
      </c>
      <c r="I1019" s="35"/>
    </row>
    <row r="1020" ht="13.5" customHeight="1">
      <c r="A1020" s="28" t="s">
        <v>205</v>
      </c>
      <c r="B1020" s="29" t="str">
        <f t="shared" si="4"/>
        <v>Infill</v>
      </c>
      <c r="C1020" s="29" t="str">
        <f t="shared" si="5"/>
        <v>6.11-.6.19</v>
      </c>
      <c r="D1020" s="30" t="str">
        <f t="shared" si="6"/>
        <v>29-30</v>
      </c>
      <c r="E1020" s="31" t="s">
        <v>228</v>
      </c>
      <c r="F1020" s="29"/>
      <c r="G1020" s="29"/>
      <c r="H1020" s="33" t="s">
        <v>142</v>
      </c>
      <c r="I1020" s="35"/>
    </row>
    <row r="1021" ht="13.5" customHeight="1">
      <c r="A1021" s="28" t="s">
        <v>206</v>
      </c>
      <c r="B1021" s="29" t="str">
        <f t="shared" si="4"/>
        <v>Housing Mix</v>
      </c>
      <c r="C1021" s="29" t="str">
        <f t="shared" si="5"/>
        <v>6.11-.6.19</v>
      </c>
      <c r="D1021" s="30" t="str">
        <f t="shared" si="6"/>
        <v>29-30</v>
      </c>
      <c r="E1021" s="31" t="s">
        <v>228</v>
      </c>
      <c r="F1021" s="29"/>
      <c r="G1021" s="29"/>
      <c r="H1021" s="33" t="s">
        <v>142</v>
      </c>
      <c r="I1021" s="35"/>
    </row>
    <row r="1022" ht="13.5" customHeight="1">
      <c r="A1022" s="28" t="s">
        <v>207</v>
      </c>
      <c r="B1022" s="29" t="str">
        <f t="shared" si="4"/>
        <v>Affordable Housing</v>
      </c>
      <c r="C1022" s="29" t="str">
        <f t="shared" si="5"/>
        <v>6.11-.6.19</v>
      </c>
      <c r="D1022" s="30" t="str">
        <f t="shared" si="6"/>
        <v>29-30</v>
      </c>
      <c r="E1022" s="31" t="s">
        <v>228</v>
      </c>
      <c r="F1022" s="29"/>
      <c r="G1022" s="29"/>
      <c r="H1022" s="33" t="s">
        <v>142</v>
      </c>
      <c r="I1022" s="35"/>
    </row>
    <row r="1023" ht="13.5" customHeight="1">
      <c r="A1023" s="28" t="s">
        <v>208</v>
      </c>
      <c r="B1023" s="29" t="str">
        <f t="shared" si="4"/>
        <v>Design Criteria</v>
      </c>
      <c r="C1023" s="29" t="str">
        <f t="shared" si="5"/>
        <v>6.20-6.25</v>
      </c>
      <c r="D1023" s="30" t="str">
        <f t="shared" si="6"/>
        <v>31-34</v>
      </c>
      <c r="E1023" s="31" t="s">
        <v>228</v>
      </c>
      <c r="F1023" s="29"/>
      <c r="G1023" s="29"/>
      <c r="H1023" s="33" t="s">
        <v>142</v>
      </c>
      <c r="I1023" s="35"/>
    </row>
    <row r="1024" ht="13.5" customHeight="1">
      <c r="A1024" s="28" t="s">
        <v>209</v>
      </c>
      <c r="B1024" s="29" t="str">
        <f t="shared" si="4"/>
        <v>Conservation and Biodiversity</v>
      </c>
      <c r="C1024" s="29" t="str">
        <f t="shared" si="5"/>
        <v>7.1-7.11</v>
      </c>
      <c r="D1024" s="30" t="str">
        <f t="shared" si="6"/>
        <v>35-37</v>
      </c>
      <c r="E1024" s="31" t="s">
        <v>228</v>
      </c>
      <c r="F1024" s="29"/>
      <c r="G1024" s="29"/>
      <c r="H1024" s="33" t="s">
        <v>142</v>
      </c>
      <c r="I1024" s="35"/>
    </row>
    <row r="1025" ht="13.5" customHeight="1">
      <c r="A1025" s="28" t="s">
        <v>210</v>
      </c>
      <c r="B1025" s="29" t="str">
        <f t="shared" si="4"/>
        <v>Green Spaces</v>
      </c>
      <c r="C1025" s="29" t="str">
        <f t="shared" si="5"/>
        <v>7.12-7.14</v>
      </c>
      <c r="D1025" s="30" t="str">
        <f t="shared" si="6"/>
        <v>37-39</v>
      </c>
      <c r="E1025" s="31" t="s">
        <v>228</v>
      </c>
      <c r="F1025" s="29"/>
      <c r="G1025" s="29"/>
      <c r="H1025" s="33" t="s">
        <v>142</v>
      </c>
      <c r="I1025" s="35"/>
    </row>
    <row r="1026" ht="13.5" customHeight="1">
      <c r="A1026" s="28" t="s">
        <v>211</v>
      </c>
      <c r="B1026" s="29" t="str">
        <f t="shared" si="4"/>
        <v>Cherished Views</v>
      </c>
      <c r="C1026" s="29" t="str">
        <f t="shared" si="5"/>
        <v>7.15-7.27</v>
      </c>
      <c r="D1026" s="30" t="str">
        <f t="shared" si="6"/>
        <v>39-46</v>
      </c>
      <c r="E1026" s="31" t="s">
        <v>228</v>
      </c>
      <c r="F1026" s="29"/>
      <c r="G1026" s="29"/>
      <c r="H1026" s="33" t="s">
        <v>142</v>
      </c>
      <c r="I1026" s="35"/>
    </row>
    <row r="1027" ht="13.5" customHeight="1">
      <c r="A1027" s="28" t="s">
        <v>212</v>
      </c>
      <c r="B1027" s="29" t="str">
        <f t="shared" si="4"/>
        <v>Hedgerows</v>
      </c>
      <c r="C1027" s="29" t="str">
        <f t="shared" si="5"/>
        <v>7.28-7.29</v>
      </c>
      <c r="D1027" s="30" t="str">
        <f t="shared" si="6"/>
        <v>47</v>
      </c>
      <c r="E1027" s="31" t="s">
        <v>228</v>
      </c>
      <c r="F1027" s="29"/>
      <c r="G1027" s="29"/>
      <c r="H1027" s="33" t="s">
        <v>142</v>
      </c>
      <c r="I1027" s="35"/>
    </row>
    <row r="1028" ht="13.5" customHeight="1">
      <c r="A1028" s="28" t="s">
        <v>213</v>
      </c>
      <c r="B1028" s="29" t="str">
        <f t="shared" si="4"/>
        <v>Hunsdon Mead</v>
      </c>
      <c r="C1028" s="29" t="str">
        <f t="shared" si="5"/>
        <v>7.30-7.37</v>
      </c>
      <c r="D1028" s="30" t="str">
        <f t="shared" si="6"/>
        <v>48-50</v>
      </c>
      <c r="E1028" s="31" t="s">
        <v>228</v>
      </c>
      <c r="F1028" s="29"/>
      <c r="G1028" s="29"/>
      <c r="H1028" s="33" t="s">
        <v>142</v>
      </c>
      <c r="I1028" s="35"/>
    </row>
    <row r="1029" ht="13.5" customHeight="1">
      <c r="A1029" s="28" t="s">
        <v>214</v>
      </c>
      <c r="B1029" s="29" t="str">
        <f t="shared" si="4"/>
        <v>Renewable Energy</v>
      </c>
      <c r="C1029" s="29" t="str">
        <f t="shared" si="5"/>
        <v>7.38-7.41</v>
      </c>
      <c r="D1029" s="30" t="str">
        <f t="shared" si="6"/>
        <v>50-51</v>
      </c>
      <c r="E1029" s="31" t="s">
        <v>228</v>
      </c>
      <c r="F1029" s="29"/>
      <c r="G1029" s="29"/>
      <c r="H1029" s="33" t="s">
        <v>142</v>
      </c>
      <c r="I1029" s="35"/>
    </row>
    <row r="1030" ht="13.5" customHeight="1">
      <c r="A1030" s="28" t="s">
        <v>215</v>
      </c>
      <c r="B1030" s="29" t="str">
        <f t="shared" si="4"/>
        <v>Heritage and Conservation</v>
      </c>
      <c r="C1030" s="29" t="str">
        <f t="shared" si="5"/>
        <v>8.1-8.26</v>
      </c>
      <c r="D1030" s="30" t="str">
        <f t="shared" si="6"/>
        <v>52-58</v>
      </c>
      <c r="E1030" s="31" t="s">
        <v>228</v>
      </c>
      <c r="F1030" s="29"/>
      <c r="G1030" s="29"/>
      <c r="H1030" s="33" t="s">
        <v>142</v>
      </c>
      <c r="I1030" s="35"/>
    </row>
    <row r="1031" ht="13.5" customHeight="1">
      <c r="A1031" s="28" t="s">
        <v>216</v>
      </c>
      <c r="B1031" s="29" t="str">
        <f t="shared" si="4"/>
        <v>Heritage Assets</v>
      </c>
      <c r="C1031" s="29" t="str">
        <f t="shared" si="5"/>
        <v>8.27-8.31</v>
      </c>
      <c r="D1031" s="30" t="str">
        <f t="shared" si="6"/>
        <v>59-61</v>
      </c>
      <c r="E1031" s="31" t="s">
        <v>228</v>
      </c>
      <c r="F1031" s="29"/>
      <c r="G1031" s="29"/>
      <c r="H1031" s="33" t="s">
        <v>142</v>
      </c>
      <c r="I1031" s="35"/>
    </row>
    <row r="1032" ht="13.5" customHeight="1">
      <c r="A1032" s="28" t="s">
        <v>217</v>
      </c>
      <c r="B1032" s="29" t="str">
        <f t="shared" si="4"/>
        <v>Traffic Impact</v>
      </c>
      <c r="C1032" s="29" t="str">
        <f t="shared" si="5"/>
        <v>9.1-9.11</v>
      </c>
      <c r="D1032" s="30" t="str">
        <f t="shared" si="6"/>
        <v>62-64</v>
      </c>
      <c r="E1032" s="31" t="s">
        <v>228</v>
      </c>
      <c r="F1032" s="29"/>
      <c r="G1032" s="29"/>
      <c r="H1032" s="33" t="s">
        <v>142</v>
      </c>
      <c r="I1032" s="35"/>
    </row>
    <row r="1033" ht="13.5" customHeight="1">
      <c r="A1033" s="28" t="s">
        <v>219</v>
      </c>
      <c r="B1033" s="29" t="str">
        <f t="shared" si="4"/>
        <v>Sustainable Travel</v>
      </c>
      <c r="C1033" s="29" t="str">
        <f t="shared" si="5"/>
        <v>9.12-9.14</v>
      </c>
      <c r="D1033" s="30" t="str">
        <f t="shared" si="6"/>
        <v>64-65</v>
      </c>
      <c r="E1033" s="31" t="s">
        <v>228</v>
      </c>
      <c r="F1033" s="29"/>
      <c r="G1033" s="29"/>
      <c r="H1033" s="33" t="s">
        <v>142</v>
      </c>
      <c r="I1033" s="35"/>
    </row>
    <row r="1034" ht="13.5" customHeight="1">
      <c r="A1034" s="28" t="s">
        <v>221</v>
      </c>
      <c r="B1034" s="29" t="str">
        <f t="shared" si="4"/>
        <v>New Businesses</v>
      </c>
      <c r="C1034" s="29" t="str">
        <f t="shared" si="5"/>
        <v>10.1-10.4</v>
      </c>
      <c r="D1034" s="30" t="str">
        <f t="shared" si="6"/>
        <v>66-67</v>
      </c>
      <c r="E1034" s="31" t="s">
        <v>228</v>
      </c>
      <c r="F1034" s="29"/>
      <c r="G1034" s="29"/>
      <c r="H1034" s="33" t="s">
        <v>142</v>
      </c>
      <c r="I1034" s="35"/>
    </row>
    <row r="1035" ht="13.5" customHeight="1">
      <c r="A1035" s="28" t="s">
        <v>222</v>
      </c>
      <c r="B1035" s="29" t="str">
        <f t="shared" si="4"/>
        <v>Recreation Space</v>
      </c>
      <c r="C1035" s="29" t="str">
        <f t="shared" si="5"/>
        <v>11.1-11.10</v>
      </c>
      <c r="D1035" s="30" t="str">
        <f t="shared" si="6"/>
        <v>68-69</v>
      </c>
      <c r="E1035" s="31" t="s">
        <v>228</v>
      </c>
      <c r="F1035" s="29"/>
      <c r="G1035" s="29"/>
      <c r="H1035" s="33" t="s">
        <v>142</v>
      </c>
      <c r="I1035" s="35"/>
    </row>
    <row r="1036" ht="13.5" customHeight="1">
      <c r="A1036" s="28" t="s">
        <v>223</v>
      </c>
      <c r="B1036" s="29" t="str">
        <f t="shared" si="4"/>
        <v>Open Space</v>
      </c>
      <c r="C1036" s="29" t="str">
        <f t="shared" si="5"/>
        <v>11.1-11.10</v>
      </c>
      <c r="D1036" s="30" t="str">
        <f t="shared" si="6"/>
        <v>68-69</v>
      </c>
      <c r="E1036" s="31" t="s">
        <v>228</v>
      </c>
      <c r="F1036" s="29"/>
      <c r="G1036" s="29"/>
      <c r="H1036" s="33" t="s">
        <v>142</v>
      </c>
      <c r="I1036" s="35"/>
    </row>
    <row r="1037" ht="13.5" customHeight="1">
      <c r="A1037" s="28" t="s">
        <v>224</v>
      </c>
      <c r="B1037" s="29" t="str">
        <f t="shared" si="4"/>
        <v>Health Facilities</v>
      </c>
      <c r="C1037" s="29" t="str">
        <f t="shared" si="5"/>
        <v>11.11-11.14</v>
      </c>
      <c r="D1037" s="30" t="str">
        <f t="shared" si="6"/>
        <v>70-71</v>
      </c>
      <c r="E1037" s="31" t="s">
        <v>228</v>
      </c>
      <c r="F1037" s="29"/>
      <c r="G1037" s="29"/>
      <c r="H1037" s="33" t="s">
        <v>142</v>
      </c>
      <c r="I1037" s="35"/>
    </row>
    <row r="1038" ht="13.5" customHeight="1">
      <c r="A1038" s="28" t="s">
        <v>225</v>
      </c>
      <c r="B1038" s="29" t="str">
        <f t="shared" si="4"/>
        <v>Spending Priorities</v>
      </c>
      <c r="C1038" s="29" t="str">
        <f t="shared" si="5"/>
        <v>12.1-12.4</v>
      </c>
      <c r="D1038" s="30" t="str">
        <f t="shared" si="6"/>
        <v>72</v>
      </c>
      <c r="E1038" s="31" t="s">
        <v>228</v>
      </c>
      <c r="F1038" s="29"/>
      <c r="G1038" s="29"/>
      <c r="H1038" s="33" t="s">
        <v>142</v>
      </c>
      <c r="I1038" s="35"/>
    </row>
    <row r="1039" ht="13.5" customHeight="1">
      <c r="A1039" s="28" t="s">
        <v>226</v>
      </c>
      <c r="B1039" s="29"/>
      <c r="C1039" s="29"/>
      <c r="D1039" s="30"/>
      <c r="E1039" s="31" t="s">
        <v>353</v>
      </c>
      <c r="F1039" s="29"/>
      <c r="G1039" s="29"/>
      <c r="H1039" s="33" t="s">
        <v>142</v>
      </c>
      <c r="I1039" s="35"/>
    </row>
    <row r="1040" ht="13.5" customHeight="1">
      <c r="A1040" s="28" t="s">
        <v>200</v>
      </c>
      <c r="B1040" s="29" t="str">
        <f t="shared" ref="B1040:B1061" si="7">IFS(A1040="HHD1","Green Belt", A1040="HHD2","Housing Allocation", A1040="HHD3","Green Gap", A1040="HHD4","Infill", A1040="HHD5", "Housing Mix", A1040="HHD6", "Affordable Housing", A1040="HHD7", "Design Criteria", A1040="HE1", "Conservation and Biodiversity", A1040="HE2", "Green Spaces", A1040="HE3", "Cherished Views", A1040="HE4", "Hedgerows", A1040="HE5", "Hunsdon Mead", A1040="HE6", "Renewable Energy", A1040="HHC1", "Heritage and Conservation", A1040="HHC2", "Heritage Assets", A1040="HT1", "Traffic Impact", A1040="HT2", "Sustainable Travel", A1040="HB1", "New Businesses", A1040="HWB1", "Recreation Space", A1040="HWB2", "Open Space", A1040="HWB3", "Health Facilities", A1040="HIM1", "Spending Priorities", A1040="GEN", "General", A1040="","")</f>
        <v>Green Belt</v>
      </c>
      <c r="C1040" s="29" t="str">
        <f t="shared" ref="C1040:C1061" si="8">IFS(A1040="HHD1","6.1-6.5", A1040="HHD2","6.6-6.9", A1040="HHD3","6.10", A1040="HHD4","6.11-.6.19", A1040="HHD5", "6.11-.6.19", A1040="HHD6", "6.11-.6.19", A1040="HHD7", "6.20-6.25", A1040="HE1", "7.1-7.11", A1040="HE2", "7.12-7.14", A1040="HE3", "7.15-7.27", A1040="HE4", "7.28-7.29", A1040="HE5", "7.30-7.37", A1040="HE6", "7.38-7.41", A1040="HHC1", "8.1-8.26", A1040="HHC2", "8.27-8.31", A1040="HT1", "9.1-9.11", A1040="HT2", "9.12-9.14", A1040="HB1", "10.1-10.4", A1040="HWB1", "11.1-11.10", A1040="HWB2", "11.1-11.10", A1040="HWB3", "11.11-11.14", A1040="HIM1", "12.1-12.4", A1040="GEN","N/A", A1040="","")</f>
        <v>6.1-6.5</v>
      </c>
      <c r="D1040" s="30" t="str">
        <f t="shared" ref="D1040:D1061" si="9">IFS(A1040="HHD1","26-27", A1040="HHD2","27-28", A1040="HHD3","28", A1040="HHD4","29-30", A1040="HHD5", "29-30", A1040="HHD6", "29-30", A1040="HHD7", "31-34", A1040="HE1", "35-37", A1040="HE2", "37-39", A1040="HE3", "39-46", A1040="HE4", "47", A1040="HE5", "48-50", A1040="HE6", "50-51", A1040="HHC1", "52-58", A1040="HHC2", "59-61", A1040="HT1", "62-64", A1040="HT2", "64-65", A1040="HB1", "66-67", A1040="HWB1", "68-69", A1040="HWB2", "68-69", A1040="HWB3", "70-71", A1040="HIM1", "72", A1040="GEN","N/A", A1040="","")</f>
        <v>26-27</v>
      </c>
      <c r="E1040" s="31" t="s">
        <v>228</v>
      </c>
      <c r="F1040" s="29"/>
      <c r="G1040" s="29"/>
      <c r="H1040" s="33" t="s">
        <v>145</v>
      </c>
      <c r="I1040" s="35"/>
    </row>
    <row r="1041" ht="13.5" customHeight="1">
      <c r="A1041" s="28" t="s">
        <v>204</v>
      </c>
      <c r="B1041" s="29" t="str">
        <f t="shared" si="7"/>
        <v>Green Gap</v>
      </c>
      <c r="C1041" s="29" t="str">
        <f t="shared" si="8"/>
        <v>6.10</v>
      </c>
      <c r="D1041" s="30" t="str">
        <f t="shared" si="9"/>
        <v>28</v>
      </c>
      <c r="E1041" s="31" t="s">
        <v>228</v>
      </c>
      <c r="F1041" s="29"/>
      <c r="G1041" s="29"/>
      <c r="H1041" s="33" t="s">
        <v>145</v>
      </c>
      <c r="I1041" s="35"/>
    </row>
    <row r="1042" ht="13.5" customHeight="1">
      <c r="A1042" s="28" t="s">
        <v>202</v>
      </c>
      <c r="B1042" s="29" t="str">
        <f t="shared" si="7"/>
        <v>Housing Allocation</v>
      </c>
      <c r="C1042" s="29" t="str">
        <f t="shared" si="8"/>
        <v>6.6-6.9</v>
      </c>
      <c r="D1042" s="30" t="str">
        <f t="shared" si="9"/>
        <v>27-28</v>
      </c>
      <c r="E1042" s="31" t="s">
        <v>228</v>
      </c>
      <c r="F1042" s="29"/>
      <c r="G1042" s="29"/>
      <c r="H1042" s="33" t="s">
        <v>145</v>
      </c>
      <c r="I1042" s="35"/>
    </row>
    <row r="1043" ht="13.5" customHeight="1">
      <c r="A1043" s="28" t="s">
        <v>205</v>
      </c>
      <c r="B1043" s="29" t="str">
        <f t="shared" si="7"/>
        <v>Infill</v>
      </c>
      <c r="C1043" s="29" t="str">
        <f t="shared" si="8"/>
        <v>6.11-.6.19</v>
      </c>
      <c r="D1043" s="30" t="str">
        <f t="shared" si="9"/>
        <v>29-30</v>
      </c>
      <c r="E1043" s="31" t="s">
        <v>228</v>
      </c>
      <c r="F1043" s="29"/>
      <c r="G1043" s="29"/>
      <c r="H1043" s="33" t="s">
        <v>145</v>
      </c>
      <c r="I1043" s="35"/>
    </row>
    <row r="1044" ht="13.5" customHeight="1">
      <c r="A1044" s="28" t="s">
        <v>206</v>
      </c>
      <c r="B1044" s="29" t="str">
        <f t="shared" si="7"/>
        <v>Housing Mix</v>
      </c>
      <c r="C1044" s="29" t="str">
        <f t="shared" si="8"/>
        <v>6.11-.6.19</v>
      </c>
      <c r="D1044" s="30" t="str">
        <f t="shared" si="9"/>
        <v>29-30</v>
      </c>
      <c r="E1044" s="31" t="s">
        <v>228</v>
      </c>
      <c r="F1044" s="29"/>
      <c r="G1044" s="29"/>
      <c r="H1044" s="33" t="s">
        <v>145</v>
      </c>
      <c r="I1044" s="35"/>
    </row>
    <row r="1045" ht="13.5" customHeight="1">
      <c r="A1045" s="28" t="s">
        <v>207</v>
      </c>
      <c r="B1045" s="29" t="str">
        <f t="shared" si="7"/>
        <v>Affordable Housing</v>
      </c>
      <c r="C1045" s="29" t="str">
        <f t="shared" si="8"/>
        <v>6.11-.6.19</v>
      </c>
      <c r="D1045" s="30" t="str">
        <f t="shared" si="9"/>
        <v>29-30</v>
      </c>
      <c r="E1045" s="31" t="s">
        <v>228</v>
      </c>
      <c r="F1045" s="29"/>
      <c r="G1045" s="29"/>
      <c r="H1045" s="33" t="s">
        <v>145</v>
      </c>
      <c r="I1045" s="35"/>
    </row>
    <row r="1046" ht="13.5" customHeight="1">
      <c r="A1046" s="28" t="s">
        <v>208</v>
      </c>
      <c r="B1046" s="29" t="str">
        <f t="shared" si="7"/>
        <v>Design Criteria</v>
      </c>
      <c r="C1046" s="29" t="str">
        <f t="shared" si="8"/>
        <v>6.20-6.25</v>
      </c>
      <c r="D1046" s="30" t="str">
        <f t="shared" si="9"/>
        <v>31-34</v>
      </c>
      <c r="E1046" s="31" t="s">
        <v>228</v>
      </c>
      <c r="F1046" s="29"/>
      <c r="G1046" s="29"/>
      <c r="H1046" s="33" t="s">
        <v>145</v>
      </c>
      <c r="I1046" s="35"/>
    </row>
    <row r="1047" ht="13.5" customHeight="1">
      <c r="A1047" s="28" t="s">
        <v>209</v>
      </c>
      <c r="B1047" s="29" t="str">
        <f t="shared" si="7"/>
        <v>Conservation and Biodiversity</v>
      </c>
      <c r="C1047" s="29" t="str">
        <f t="shared" si="8"/>
        <v>7.1-7.11</v>
      </c>
      <c r="D1047" s="30" t="str">
        <f t="shared" si="9"/>
        <v>35-37</v>
      </c>
      <c r="E1047" s="31" t="s">
        <v>228</v>
      </c>
      <c r="F1047" s="29"/>
      <c r="G1047" s="29"/>
      <c r="H1047" s="33" t="s">
        <v>145</v>
      </c>
      <c r="I1047" s="35"/>
    </row>
    <row r="1048" ht="13.5" customHeight="1">
      <c r="A1048" s="28" t="s">
        <v>210</v>
      </c>
      <c r="B1048" s="29" t="str">
        <f t="shared" si="7"/>
        <v>Green Spaces</v>
      </c>
      <c r="C1048" s="29" t="str">
        <f t="shared" si="8"/>
        <v>7.12-7.14</v>
      </c>
      <c r="D1048" s="30" t="str">
        <f t="shared" si="9"/>
        <v>37-39</v>
      </c>
      <c r="E1048" s="31" t="s">
        <v>228</v>
      </c>
      <c r="F1048" s="29"/>
      <c r="G1048" s="29"/>
      <c r="H1048" s="33" t="s">
        <v>145</v>
      </c>
      <c r="I1048" s="35"/>
    </row>
    <row r="1049" ht="13.5" customHeight="1">
      <c r="A1049" s="28" t="s">
        <v>211</v>
      </c>
      <c r="B1049" s="29" t="str">
        <f t="shared" si="7"/>
        <v>Cherished Views</v>
      </c>
      <c r="C1049" s="29" t="str">
        <f t="shared" si="8"/>
        <v>7.15-7.27</v>
      </c>
      <c r="D1049" s="30" t="str">
        <f t="shared" si="9"/>
        <v>39-46</v>
      </c>
      <c r="E1049" s="31" t="s">
        <v>228</v>
      </c>
      <c r="F1049" s="29"/>
      <c r="G1049" s="29"/>
      <c r="H1049" s="33" t="s">
        <v>145</v>
      </c>
      <c r="I1049" s="35"/>
    </row>
    <row r="1050" ht="13.5" customHeight="1">
      <c r="A1050" s="28" t="s">
        <v>212</v>
      </c>
      <c r="B1050" s="29" t="str">
        <f t="shared" si="7"/>
        <v>Hedgerows</v>
      </c>
      <c r="C1050" s="29" t="str">
        <f t="shared" si="8"/>
        <v>7.28-7.29</v>
      </c>
      <c r="D1050" s="30" t="str">
        <f t="shared" si="9"/>
        <v>47</v>
      </c>
      <c r="E1050" s="31" t="s">
        <v>228</v>
      </c>
      <c r="F1050" s="29"/>
      <c r="G1050" s="29"/>
      <c r="H1050" s="33" t="s">
        <v>145</v>
      </c>
      <c r="I1050" s="35"/>
    </row>
    <row r="1051" ht="13.5" customHeight="1">
      <c r="A1051" s="28" t="s">
        <v>213</v>
      </c>
      <c r="B1051" s="29" t="str">
        <f t="shared" si="7"/>
        <v>Hunsdon Mead</v>
      </c>
      <c r="C1051" s="29" t="str">
        <f t="shared" si="8"/>
        <v>7.30-7.37</v>
      </c>
      <c r="D1051" s="30" t="str">
        <f t="shared" si="9"/>
        <v>48-50</v>
      </c>
      <c r="E1051" s="31" t="s">
        <v>228</v>
      </c>
      <c r="F1051" s="29"/>
      <c r="G1051" s="29"/>
      <c r="H1051" s="33" t="s">
        <v>145</v>
      </c>
      <c r="I1051" s="35"/>
    </row>
    <row r="1052" ht="13.5" customHeight="1">
      <c r="A1052" s="28" t="s">
        <v>214</v>
      </c>
      <c r="B1052" s="29" t="str">
        <f t="shared" si="7"/>
        <v>Renewable Energy</v>
      </c>
      <c r="C1052" s="29" t="str">
        <f t="shared" si="8"/>
        <v>7.38-7.41</v>
      </c>
      <c r="D1052" s="30" t="str">
        <f t="shared" si="9"/>
        <v>50-51</v>
      </c>
      <c r="E1052" s="31" t="s">
        <v>228</v>
      </c>
      <c r="F1052" s="29"/>
      <c r="G1052" s="29"/>
      <c r="H1052" s="33" t="s">
        <v>145</v>
      </c>
      <c r="I1052" s="35"/>
    </row>
    <row r="1053" ht="13.5" customHeight="1">
      <c r="A1053" s="28" t="s">
        <v>215</v>
      </c>
      <c r="B1053" s="29" t="str">
        <f t="shared" si="7"/>
        <v>Heritage and Conservation</v>
      </c>
      <c r="C1053" s="29" t="str">
        <f t="shared" si="8"/>
        <v>8.1-8.26</v>
      </c>
      <c r="D1053" s="30" t="str">
        <f t="shared" si="9"/>
        <v>52-58</v>
      </c>
      <c r="E1053" s="31" t="s">
        <v>228</v>
      </c>
      <c r="F1053" s="29"/>
      <c r="G1053" s="29"/>
      <c r="H1053" s="33" t="s">
        <v>145</v>
      </c>
      <c r="I1053" s="35"/>
    </row>
    <row r="1054" ht="13.5" customHeight="1">
      <c r="A1054" s="28" t="s">
        <v>216</v>
      </c>
      <c r="B1054" s="29" t="str">
        <f t="shared" si="7"/>
        <v>Heritage Assets</v>
      </c>
      <c r="C1054" s="29" t="str">
        <f t="shared" si="8"/>
        <v>8.27-8.31</v>
      </c>
      <c r="D1054" s="30" t="str">
        <f t="shared" si="9"/>
        <v>59-61</v>
      </c>
      <c r="E1054" s="31" t="s">
        <v>228</v>
      </c>
      <c r="F1054" s="29"/>
      <c r="G1054" s="29"/>
      <c r="H1054" s="33" t="s">
        <v>145</v>
      </c>
      <c r="I1054" s="35"/>
    </row>
    <row r="1055" ht="13.5" customHeight="1">
      <c r="A1055" s="28" t="s">
        <v>217</v>
      </c>
      <c r="B1055" s="29" t="str">
        <f t="shared" si="7"/>
        <v>Traffic Impact</v>
      </c>
      <c r="C1055" s="29" t="str">
        <f t="shared" si="8"/>
        <v>9.1-9.11</v>
      </c>
      <c r="D1055" s="30" t="str">
        <f t="shared" si="9"/>
        <v>62-64</v>
      </c>
      <c r="E1055" s="31" t="s">
        <v>228</v>
      </c>
      <c r="F1055" s="29"/>
      <c r="G1055" s="29"/>
      <c r="H1055" s="33" t="s">
        <v>145</v>
      </c>
      <c r="I1055" s="35"/>
    </row>
    <row r="1056" ht="13.5" customHeight="1">
      <c r="A1056" s="28" t="s">
        <v>219</v>
      </c>
      <c r="B1056" s="29" t="str">
        <f t="shared" si="7"/>
        <v>Sustainable Travel</v>
      </c>
      <c r="C1056" s="29" t="str">
        <f t="shared" si="8"/>
        <v>9.12-9.14</v>
      </c>
      <c r="D1056" s="30" t="str">
        <f t="shared" si="9"/>
        <v>64-65</v>
      </c>
      <c r="E1056" s="31" t="s">
        <v>228</v>
      </c>
      <c r="F1056" s="29"/>
      <c r="G1056" s="29"/>
      <c r="H1056" s="33" t="s">
        <v>145</v>
      </c>
      <c r="I1056" s="35"/>
    </row>
    <row r="1057" ht="13.5" customHeight="1">
      <c r="A1057" s="28" t="s">
        <v>221</v>
      </c>
      <c r="B1057" s="29" t="str">
        <f t="shared" si="7"/>
        <v>New Businesses</v>
      </c>
      <c r="C1057" s="29" t="str">
        <f t="shared" si="8"/>
        <v>10.1-10.4</v>
      </c>
      <c r="D1057" s="30" t="str">
        <f t="shared" si="9"/>
        <v>66-67</v>
      </c>
      <c r="E1057" s="31" t="s">
        <v>228</v>
      </c>
      <c r="F1057" s="29"/>
      <c r="G1057" s="29"/>
      <c r="H1057" s="33" t="s">
        <v>145</v>
      </c>
      <c r="I1057" s="35"/>
    </row>
    <row r="1058" ht="13.5" customHeight="1">
      <c r="A1058" s="28" t="s">
        <v>222</v>
      </c>
      <c r="B1058" s="29" t="str">
        <f t="shared" si="7"/>
        <v>Recreation Space</v>
      </c>
      <c r="C1058" s="29" t="str">
        <f t="shared" si="8"/>
        <v>11.1-11.10</v>
      </c>
      <c r="D1058" s="30" t="str">
        <f t="shared" si="9"/>
        <v>68-69</v>
      </c>
      <c r="E1058" s="31" t="s">
        <v>228</v>
      </c>
      <c r="F1058" s="29"/>
      <c r="G1058" s="29"/>
      <c r="H1058" s="33" t="s">
        <v>145</v>
      </c>
      <c r="I1058" s="35"/>
    </row>
    <row r="1059" ht="13.5" customHeight="1">
      <c r="A1059" s="28" t="s">
        <v>223</v>
      </c>
      <c r="B1059" s="29" t="str">
        <f t="shared" si="7"/>
        <v>Open Space</v>
      </c>
      <c r="C1059" s="29" t="str">
        <f t="shared" si="8"/>
        <v>11.1-11.10</v>
      </c>
      <c r="D1059" s="30" t="str">
        <f t="shared" si="9"/>
        <v>68-69</v>
      </c>
      <c r="E1059" s="31" t="s">
        <v>228</v>
      </c>
      <c r="F1059" s="29"/>
      <c r="G1059" s="29"/>
      <c r="H1059" s="33" t="s">
        <v>145</v>
      </c>
      <c r="I1059" s="35"/>
    </row>
    <row r="1060" ht="13.5" customHeight="1">
      <c r="A1060" s="28" t="s">
        <v>224</v>
      </c>
      <c r="B1060" s="29" t="str">
        <f t="shared" si="7"/>
        <v>Health Facilities</v>
      </c>
      <c r="C1060" s="29" t="str">
        <f t="shared" si="8"/>
        <v>11.11-11.14</v>
      </c>
      <c r="D1060" s="30" t="str">
        <f t="shared" si="9"/>
        <v>70-71</v>
      </c>
      <c r="E1060" s="31" t="s">
        <v>228</v>
      </c>
      <c r="F1060" s="29"/>
      <c r="G1060" s="29"/>
      <c r="H1060" s="33" t="s">
        <v>145</v>
      </c>
      <c r="I1060" s="35"/>
    </row>
    <row r="1061" ht="13.5" customHeight="1">
      <c r="A1061" s="28" t="s">
        <v>225</v>
      </c>
      <c r="B1061" s="29" t="str">
        <f t="shared" si="7"/>
        <v>Spending Priorities</v>
      </c>
      <c r="C1061" s="29" t="str">
        <f t="shared" si="8"/>
        <v>12.1-12.4</v>
      </c>
      <c r="D1061" s="30" t="str">
        <f t="shared" si="9"/>
        <v>72</v>
      </c>
      <c r="E1061" s="31" t="s">
        <v>228</v>
      </c>
      <c r="F1061" s="29"/>
      <c r="G1061" s="29"/>
      <c r="H1061" s="33" t="s">
        <v>145</v>
      </c>
      <c r="I1061" s="35"/>
    </row>
    <row r="1062" ht="13.5" customHeight="1">
      <c r="A1062" s="28" t="s">
        <v>226</v>
      </c>
      <c r="B1062" s="29"/>
      <c r="C1062" s="29"/>
      <c r="D1062" s="30"/>
      <c r="E1062" s="38"/>
      <c r="F1062" s="29"/>
      <c r="G1062" s="29"/>
      <c r="H1062" s="33" t="s">
        <v>145</v>
      </c>
      <c r="I1062" s="35"/>
    </row>
    <row r="1063" ht="13.5" customHeight="1">
      <c r="A1063" s="28" t="s">
        <v>200</v>
      </c>
      <c r="B1063" s="29" t="str">
        <f t="shared" ref="B1063:B1084" si="10">IFS(A1063="HHD1","Green Belt", A1063="HHD2","Housing Allocation", A1063="HHD3","Green Gap", A1063="HHD4","Infill", A1063="HHD5", "Housing Mix", A1063="HHD6", "Affordable Housing", A1063="HHD7", "Design Criteria", A1063="HE1", "Conservation and Biodiversity", A1063="HE2", "Green Spaces", A1063="HE3", "Cherished Views", A1063="HE4", "Hedgerows", A1063="HE5", "Hunsdon Mead", A1063="HE6", "Renewable Energy", A1063="HHC1", "Heritage and Conservation", A1063="HHC2", "Heritage Assets", A1063="HT1", "Traffic Impact", A1063="HT2", "Sustainable Travel", A1063="HB1", "New Businesses", A1063="HWB1", "Recreation Space", A1063="HWB2", "Open Space", A1063="HWB3", "Health Facilities", A1063="HIM1", "Spending Priorities", A1063="GEN", "General", A1063="","")</f>
        <v>Green Belt</v>
      </c>
      <c r="C1063" s="29" t="str">
        <f t="shared" ref="C1063:C1084" si="11">IFS(A1063="HHD1","6.1-6.5", A1063="HHD2","6.6-6.9", A1063="HHD3","6.10", A1063="HHD4","6.11-.6.19", A1063="HHD5", "6.11-.6.19", A1063="HHD6", "6.11-.6.19", A1063="HHD7", "6.20-6.25", A1063="HE1", "7.1-7.11", A1063="HE2", "7.12-7.14", A1063="HE3", "7.15-7.27", A1063="HE4", "7.28-7.29", A1063="HE5", "7.30-7.37", A1063="HE6", "7.38-7.41", A1063="HHC1", "8.1-8.26", A1063="HHC2", "8.27-8.31", A1063="HT1", "9.1-9.11", A1063="HT2", "9.12-9.14", A1063="HB1", "10.1-10.4", A1063="HWB1", "11.1-11.10", A1063="HWB2", "11.1-11.10", A1063="HWB3", "11.11-11.14", A1063="HIM1", "12.1-12.4", A1063="GEN","N/A", A1063="","")</f>
        <v>6.1-6.5</v>
      </c>
      <c r="D1063" s="30" t="str">
        <f t="shared" ref="D1063:D1084" si="12">IFS(A1063="HHD1","26-27", A1063="HHD2","27-28", A1063="HHD3","28", A1063="HHD4","29-30", A1063="HHD5", "29-30", A1063="HHD6", "29-30", A1063="HHD7", "31-34", A1063="HE1", "35-37", A1063="HE2", "37-39", A1063="HE3", "39-46", A1063="HE4", "47", A1063="HE5", "48-50", A1063="HE6", "50-51", A1063="HHC1", "52-58", A1063="HHC2", "59-61", A1063="HT1", "62-64", A1063="HT2", "64-65", A1063="HB1", "66-67", A1063="HWB1", "68-69", A1063="HWB2", "68-69", A1063="HWB3", "70-71", A1063="HIM1", "72", A1063="GEN","N/A", A1063="","")</f>
        <v>26-27</v>
      </c>
      <c r="E1063" s="31" t="s">
        <v>228</v>
      </c>
      <c r="F1063" s="29"/>
      <c r="G1063" s="29"/>
      <c r="H1063" s="33" t="s">
        <v>148</v>
      </c>
      <c r="I1063" s="35"/>
    </row>
    <row r="1064" ht="13.5" customHeight="1">
      <c r="A1064" s="28" t="s">
        <v>204</v>
      </c>
      <c r="B1064" s="29" t="str">
        <f t="shared" si="10"/>
        <v>Green Gap</v>
      </c>
      <c r="C1064" s="29" t="str">
        <f t="shared" si="11"/>
        <v>6.10</v>
      </c>
      <c r="D1064" s="30" t="str">
        <f t="shared" si="12"/>
        <v>28</v>
      </c>
      <c r="E1064" s="31" t="s">
        <v>228</v>
      </c>
      <c r="F1064" s="29"/>
      <c r="G1064" s="29"/>
      <c r="H1064" s="33" t="s">
        <v>148</v>
      </c>
      <c r="I1064" s="35"/>
    </row>
    <row r="1065" ht="13.5" customHeight="1">
      <c r="A1065" s="28" t="s">
        <v>202</v>
      </c>
      <c r="B1065" s="29" t="str">
        <f t="shared" si="10"/>
        <v>Housing Allocation</v>
      </c>
      <c r="C1065" s="29" t="str">
        <f t="shared" si="11"/>
        <v>6.6-6.9</v>
      </c>
      <c r="D1065" s="30" t="str">
        <f t="shared" si="12"/>
        <v>27-28</v>
      </c>
      <c r="E1065" s="31" t="s">
        <v>228</v>
      </c>
      <c r="F1065" s="29"/>
      <c r="G1065" s="29"/>
      <c r="H1065" s="33" t="s">
        <v>148</v>
      </c>
      <c r="I1065" s="35"/>
    </row>
    <row r="1066" ht="13.5" customHeight="1">
      <c r="A1066" s="28" t="s">
        <v>205</v>
      </c>
      <c r="B1066" s="29" t="str">
        <f t="shared" si="10"/>
        <v>Infill</v>
      </c>
      <c r="C1066" s="29" t="str">
        <f t="shared" si="11"/>
        <v>6.11-.6.19</v>
      </c>
      <c r="D1066" s="30" t="str">
        <f t="shared" si="12"/>
        <v>29-30</v>
      </c>
      <c r="E1066" s="31" t="s">
        <v>228</v>
      </c>
      <c r="F1066" s="29"/>
      <c r="G1066" s="29"/>
      <c r="H1066" s="33" t="s">
        <v>148</v>
      </c>
      <c r="I1066" s="35"/>
    </row>
    <row r="1067" ht="13.5" customHeight="1">
      <c r="A1067" s="28" t="s">
        <v>206</v>
      </c>
      <c r="B1067" s="29" t="str">
        <f t="shared" si="10"/>
        <v>Housing Mix</v>
      </c>
      <c r="C1067" s="29" t="str">
        <f t="shared" si="11"/>
        <v>6.11-.6.19</v>
      </c>
      <c r="D1067" s="30" t="str">
        <f t="shared" si="12"/>
        <v>29-30</v>
      </c>
      <c r="E1067" s="31" t="s">
        <v>228</v>
      </c>
      <c r="F1067" s="29"/>
      <c r="G1067" s="29"/>
      <c r="H1067" s="33" t="s">
        <v>148</v>
      </c>
      <c r="I1067" s="35"/>
    </row>
    <row r="1068" ht="13.5" customHeight="1">
      <c r="A1068" s="28" t="s">
        <v>207</v>
      </c>
      <c r="B1068" s="29" t="str">
        <f t="shared" si="10"/>
        <v>Affordable Housing</v>
      </c>
      <c r="C1068" s="29" t="str">
        <f t="shared" si="11"/>
        <v>6.11-.6.19</v>
      </c>
      <c r="D1068" s="30" t="str">
        <f t="shared" si="12"/>
        <v>29-30</v>
      </c>
      <c r="E1068" s="31" t="s">
        <v>228</v>
      </c>
      <c r="F1068" s="29"/>
      <c r="G1068" s="29"/>
      <c r="H1068" s="33" t="s">
        <v>148</v>
      </c>
      <c r="I1068" s="35"/>
    </row>
    <row r="1069" ht="13.5" customHeight="1">
      <c r="A1069" s="28" t="s">
        <v>208</v>
      </c>
      <c r="B1069" s="29" t="str">
        <f t="shared" si="10"/>
        <v>Design Criteria</v>
      </c>
      <c r="C1069" s="29" t="str">
        <f t="shared" si="11"/>
        <v>6.20-6.25</v>
      </c>
      <c r="D1069" s="30" t="str">
        <f t="shared" si="12"/>
        <v>31-34</v>
      </c>
      <c r="E1069" s="31" t="s">
        <v>228</v>
      </c>
      <c r="F1069" s="29"/>
      <c r="G1069" s="29"/>
      <c r="H1069" s="33" t="s">
        <v>148</v>
      </c>
      <c r="I1069" s="35"/>
    </row>
    <row r="1070" ht="13.5" customHeight="1">
      <c r="A1070" s="28" t="s">
        <v>209</v>
      </c>
      <c r="B1070" s="29" t="str">
        <f t="shared" si="10"/>
        <v>Conservation and Biodiversity</v>
      </c>
      <c r="C1070" s="29" t="str">
        <f t="shared" si="11"/>
        <v>7.1-7.11</v>
      </c>
      <c r="D1070" s="30" t="str">
        <f t="shared" si="12"/>
        <v>35-37</v>
      </c>
      <c r="E1070" s="31" t="s">
        <v>228</v>
      </c>
      <c r="F1070" s="29"/>
      <c r="G1070" s="29"/>
      <c r="H1070" s="33" t="s">
        <v>148</v>
      </c>
      <c r="I1070" s="35"/>
    </row>
    <row r="1071" ht="13.5" customHeight="1">
      <c r="A1071" s="28" t="s">
        <v>210</v>
      </c>
      <c r="B1071" s="29" t="str">
        <f t="shared" si="10"/>
        <v>Green Spaces</v>
      </c>
      <c r="C1071" s="29" t="str">
        <f t="shared" si="11"/>
        <v>7.12-7.14</v>
      </c>
      <c r="D1071" s="30" t="str">
        <f t="shared" si="12"/>
        <v>37-39</v>
      </c>
      <c r="E1071" s="31" t="s">
        <v>228</v>
      </c>
      <c r="F1071" s="29"/>
      <c r="G1071" s="29"/>
      <c r="H1071" s="33" t="s">
        <v>148</v>
      </c>
      <c r="I1071" s="35"/>
    </row>
    <row r="1072" ht="13.5" customHeight="1">
      <c r="A1072" s="28" t="s">
        <v>211</v>
      </c>
      <c r="B1072" s="29" t="str">
        <f t="shared" si="10"/>
        <v>Cherished Views</v>
      </c>
      <c r="C1072" s="29" t="str">
        <f t="shared" si="11"/>
        <v>7.15-7.27</v>
      </c>
      <c r="D1072" s="30" t="str">
        <f t="shared" si="12"/>
        <v>39-46</v>
      </c>
      <c r="E1072" s="31" t="s">
        <v>228</v>
      </c>
      <c r="F1072" s="29"/>
      <c r="G1072" s="29"/>
      <c r="H1072" s="33" t="s">
        <v>148</v>
      </c>
      <c r="I1072" s="35"/>
    </row>
    <row r="1073" ht="13.5" customHeight="1">
      <c r="A1073" s="28" t="s">
        <v>212</v>
      </c>
      <c r="B1073" s="29" t="str">
        <f t="shared" si="10"/>
        <v>Hedgerows</v>
      </c>
      <c r="C1073" s="29" t="str">
        <f t="shared" si="11"/>
        <v>7.28-7.29</v>
      </c>
      <c r="D1073" s="30" t="str">
        <f t="shared" si="12"/>
        <v>47</v>
      </c>
      <c r="E1073" s="31" t="s">
        <v>228</v>
      </c>
      <c r="F1073" s="29"/>
      <c r="G1073" s="29"/>
      <c r="H1073" s="33" t="s">
        <v>148</v>
      </c>
      <c r="I1073" s="35"/>
    </row>
    <row r="1074" ht="13.5" customHeight="1">
      <c r="A1074" s="28" t="s">
        <v>213</v>
      </c>
      <c r="B1074" s="29" t="str">
        <f t="shared" si="10"/>
        <v>Hunsdon Mead</v>
      </c>
      <c r="C1074" s="29" t="str">
        <f t="shared" si="11"/>
        <v>7.30-7.37</v>
      </c>
      <c r="D1074" s="30" t="str">
        <f t="shared" si="12"/>
        <v>48-50</v>
      </c>
      <c r="E1074" s="31" t="s">
        <v>228</v>
      </c>
      <c r="F1074" s="29"/>
      <c r="G1074" s="29"/>
      <c r="H1074" s="33" t="s">
        <v>148</v>
      </c>
      <c r="I1074" s="35"/>
    </row>
    <row r="1075" ht="13.5" customHeight="1">
      <c r="A1075" s="28" t="s">
        <v>214</v>
      </c>
      <c r="B1075" s="29" t="str">
        <f t="shared" si="10"/>
        <v>Renewable Energy</v>
      </c>
      <c r="C1075" s="29" t="str">
        <f t="shared" si="11"/>
        <v>7.38-7.41</v>
      </c>
      <c r="D1075" s="30" t="str">
        <f t="shared" si="12"/>
        <v>50-51</v>
      </c>
      <c r="E1075" s="31" t="s">
        <v>228</v>
      </c>
      <c r="F1075" s="29"/>
      <c r="G1075" s="29"/>
      <c r="H1075" s="33" t="s">
        <v>148</v>
      </c>
      <c r="I1075" s="35"/>
    </row>
    <row r="1076" ht="13.5" customHeight="1">
      <c r="A1076" s="28" t="s">
        <v>215</v>
      </c>
      <c r="B1076" s="29" t="str">
        <f t="shared" si="10"/>
        <v>Heritage and Conservation</v>
      </c>
      <c r="C1076" s="29" t="str">
        <f t="shared" si="11"/>
        <v>8.1-8.26</v>
      </c>
      <c r="D1076" s="30" t="str">
        <f t="shared" si="12"/>
        <v>52-58</v>
      </c>
      <c r="E1076" s="31" t="s">
        <v>228</v>
      </c>
      <c r="F1076" s="29"/>
      <c r="G1076" s="29"/>
      <c r="H1076" s="33" t="s">
        <v>148</v>
      </c>
      <c r="I1076" s="35"/>
    </row>
    <row r="1077" ht="13.5" customHeight="1">
      <c r="A1077" s="28" t="s">
        <v>216</v>
      </c>
      <c r="B1077" s="29" t="str">
        <f t="shared" si="10"/>
        <v>Heritage Assets</v>
      </c>
      <c r="C1077" s="29" t="str">
        <f t="shared" si="11"/>
        <v>8.27-8.31</v>
      </c>
      <c r="D1077" s="30" t="str">
        <f t="shared" si="12"/>
        <v>59-61</v>
      </c>
      <c r="E1077" s="31" t="s">
        <v>228</v>
      </c>
      <c r="F1077" s="29"/>
      <c r="G1077" s="29"/>
      <c r="H1077" s="33" t="s">
        <v>148</v>
      </c>
      <c r="I1077" s="35"/>
    </row>
    <row r="1078" ht="13.5" customHeight="1">
      <c r="A1078" s="28" t="s">
        <v>217</v>
      </c>
      <c r="B1078" s="29" t="str">
        <f t="shared" si="10"/>
        <v>Traffic Impact</v>
      </c>
      <c r="C1078" s="29" t="str">
        <f t="shared" si="11"/>
        <v>9.1-9.11</v>
      </c>
      <c r="D1078" s="30" t="str">
        <f t="shared" si="12"/>
        <v>62-64</v>
      </c>
      <c r="E1078" s="31" t="s">
        <v>228</v>
      </c>
      <c r="F1078" s="29"/>
      <c r="G1078" s="29"/>
      <c r="H1078" s="33" t="s">
        <v>148</v>
      </c>
      <c r="I1078" s="35"/>
    </row>
    <row r="1079" ht="13.5" customHeight="1">
      <c r="A1079" s="28" t="s">
        <v>219</v>
      </c>
      <c r="B1079" s="29" t="str">
        <f t="shared" si="10"/>
        <v>Sustainable Travel</v>
      </c>
      <c r="C1079" s="29" t="str">
        <f t="shared" si="11"/>
        <v>9.12-9.14</v>
      </c>
      <c r="D1079" s="30" t="str">
        <f t="shared" si="12"/>
        <v>64-65</v>
      </c>
      <c r="E1079" s="31" t="s">
        <v>228</v>
      </c>
      <c r="F1079" s="29"/>
      <c r="G1079" s="29"/>
      <c r="H1079" s="33" t="s">
        <v>148</v>
      </c>
      <c r="I1079" s="35"/>
    </row>
    <row r="1080" ht="13.5" customHeight="1">
      <c r="A1080" s="28" t="s">
        <v>221</v>
      </c>
      <c r="B1080" s="29" t="str">
        <f t="shared" si="10"/>
        <v>New Businesses</v>
      </c>
      <c r="C1080" s="29" t="str">
        <f t="shared" si="11"/>
        <v>10.1-10.4</v>
      </c>
      <c r="D1080" s="30" t="str">
        <f t="shared" si="12"/>
        <v>66-67</v>
      </c>
      <c r="E1080" s="31" t="s">
        <v>228</v>
      </c>
      <c r="F1080" s="29"/>
      <c r="G1080" s="29"/>
      <c r="H1080" s="33" t="s">
        <v>148</v>
      </c>
      <c r="I1080" s="35"/>
    </row>
    <row r="1081" ht="13.5" customHeight="1">
      <c r="A1081" s="28" t="s">
        <v>222</v>
      </c>
      <c r="B1081" s="29" t="str">
        <f t="shared" si="10"/>
        <v>Recreation Space</v>
      </c>
      <c r="C1081" s="29" t="str">
        <f t="shared" si="11"/>
        <v>11.1-11.10</v>
      </c>
      <c r="D1081" s="30" t="str">
        <f t="shared" si="12"/>
        <v>68-69</v>
      </c>
      <c r="E1081" s="31" t="s">
        <v>228</v>
      </c>
      <c r="F1081" s="29"/>
      <c r="G1081" s="29"/>
      <c r="H1081" s="33" t="s">
        <v>148</v>
      </c>
      <c r="I1081" s="35"/>
    </row>
    <row r="1082" ht="13.5" customHeight="1">
      <c r="A1082" s="28" t="s">
        <v>223</v>
      </c>
      <c r="B1082" s="29" t="str">
        <f t="shared" si="10"/>
        <v>Open Space</v>
      </c>
      <c r="C1082" s="29" t="str">
        <f t="shared" si="11"/>
        <v>11.1-11.10</v>
      </c>
      <c r="D1082" s="30" t="str">
        <f t="shared" si="12"/>
        <v>68-69</v>
      </c>
      <c r="E1082" s="31" t="s">
        <v>228</v>
      </c>
      <c r="F1082" s="29"/>
      <c r="G1082" s="29"/>
      <c r="H1082" s="33" t="s">
        <v>148</v>
      </c>
      <c r="I1082" s="35"/>
    </row>
    <row r="1083" ht="13.5" customHeight="1">
      <c r="A1083" s="28" t="s">
        <v>224</v>
      </c>
      <c r="B1083" s="29" t="str">
        <f t="shared" si="10"/>
        <v>Health Facilities</v>
      </c>
      <c r="C1083" s="29" t="str">
        <f t="shared" si="11"/>
        <v>11.11-11.14</v>
      </c>
      <c r="D1083" s="30" t="str">
        <f t="shared" si="12"/>
        <v>70-71</v>
      </c>
      <c r="E1083" s="31" t="s">
        <v>228</v>
      </c>
      <c r="F1083" s="29"/>
      <c r="G1083" s="29"/>
      <c r="H1083" s="33" t="s">
        <v>148</v>
      </c>
      <c r="I1083" s="35"/>
    </row>
    <row r="1084" ht="13.5" customHeight="1">
      <c r="A1084" s="28" t="s">
        <v>225</v>
      </c>
      <c r="B1084" s="29" t="str">
        <f t="shared" si="10"/>
        <v>Spending Priorities</v>
      </c>
      <c r="C1084" s="29" t="str">
        <f t="shared" si="11"/>
        <v>12.1-12.4</v>
      </c>
      <c r="D1084" s="30" t="str">
        <f t="shared" si="12"/>
        <v>72</v>
      </c>
      <c r="E1084" s="31" t="s">
        <v>228</v>
      </c>
      <c r="F1084" s="29"/>
      <c r="G1084" s="29"/>
      <c r="H1084" s="33" t="s">
        <v>148</v>
      </c>
      <c r="I1084" s="35"/>
    </row>
    <row r="1085" ht="13.5" customHeight="1">
      <c r="A1085" s="28" t="s">
        <v>226</v>
      </c>
      <c r="B1085" s="28" t="s">
        <v>354</v>
      </c>
      <c r="C1085" s="29"/>
      <c r="D1085" s="30"/>
      <c r="E1085" s="31" t="s">
        <v>355</v>
      </c>
      <c r="F1085" s="29"/>
      <c r="G1085" s="29"/>
      <c r="H1085" s="33" t="s">
        <v>148</v>
      </c>
      <c r="I1085" s="35"/>
    </row>
    <row r="1086" ht="13.5" customHeight="1">
      <c r="A1086" s="28" t="s">
        <v>226</v>
      </c>
      <c r="B1086" s="28" t="s">
        <v>356</v>
      </c>
      <c r="C1086" s="29"/>
      <c r="D1086" s="30"/>
      <c r="E1086" s="31" t="s">
        <v>357</v>
      </c>
      <c r="F1086" s="29"/>
      <c r="G1086" s="29"/>
      <c r="H1086" s="33" t="s">
        <v>148</v>
      </c>
      <c r="I1086" s="35"/>
    </row>
    <row r="1087" ht="13.5" customHeight="1">
      <c r="A1087" s="28" t="s">
        <v>200</v>
      </c>
      <c r="B1087" s="29" t="str">
        <f t="shared" ref="B1087:B1108" si="13">IFS(A1087="HHD1","Green Belt", A1087="HHD2","Housing Allocation", A1087="HHD3","Green Gap", A1087="HHD4","Infill", A1087="HHD5", "Housing Mix", A1087="HHD6", "Affordable Housing", A1087="HHD7", "Design Criteria", A1087="HE1", "Conservation and Biodiversity", A1087="HE2", "Green Spaces", A1087="HE3", "Cherished Views", A1087="HE4", "Hedgerows", A1087="HE5", "Hunsdon Mead", A1087="HE6", "Renewable Energy", A1087="HHC1", "Heritage and Conservation", A1087="HHC2", "Heritage Assets", A1087="HT1", "Traffic Impact", A1087="HT2", "Sustainable Travel", A1087="HB1", "New Businesses", A1087="HWB1", "Recreation Space", A1087="HWB2", "Open Space", A1087="HWB3", "Health Facilities", A1087="HIM1", "Spending Priorities", A1087="GEN", "General", A1087="","")</f>
        <v>Green Belt</v>
      </c>
      <c r="C1087" s="29" t="str">
        <f t="shared" ref="C1087:C1108" si="14">IFS(A1087="HHD1","6.1-6.5", A1087="HHD2","6.6-6.9", A1087="HHD3","6.10", A1087="HHD4","6.11-.6.19", A1087="HHD5", "6.11-.6.19", A1087="HHD6", "6.11-.6.19", A1087="HHD7", "6.20-6.25", A1087="HE1", "7.1-7.11", A1087="HE2", "7.12-7.14", A1087="HE3", "7.15-7.27", A1087="HE4", "7.28-7.29", A1087="HE5", "7.30-7.37", A1087="HE6", "7.38-7.41", A1087="HHC1", "8.1-8.26", A1087="HHC2", "8.27-8.31", A1087="HT1", "9.1-9.11", A1087="HT2", "9.12-9.14", A1087="HB1", "10.1-10.4", A1087="HWB1", "11.1-11.10", A1087="HWB2", "11.1-11.10", A1087="HWB3", "11.11-11.14", A1087="HIM1", "12.1-12.4", A1087="GEN","N/A", A1087="","")</f>
        <v>6.1-6.5</v>
      </c>
      <c r="D1087" s="30" t="str">
        <f t="shared" ref="D1087:D1108" si="15">IFS(A1087="HHD1","26-27", A1087="HHD2","27-28", A1087="HHD3","28", A1087="HHD4","29-30", A1087="HHD5", "29-30", A1087="HHD6", "29-30", A1087="HHD7", "31-34", A1087="HE1", "35-37", A1087="HE2", "37-39", A1087="HE3", "39-46", A1087="HE4", "47", A1087="HE5", "48-50", A1087="HE6", "50-51", A1087="HHC1", "52-58", A1087="HHC2", "59-61", A1087="HT1", "62-64", A1087="HT2", "64-65", A1087="HB1", "66-67", A1087="HWB1", "68-69", A1087="HWB2", "68-69", A1087="HWB3", "70-71", A1087="HIM1", "72", A1087="GEN","N/A", A1087="","")</f>
        <v>26-27</v>
      </c>
      <c r="E1087" s="31" t="s">
        <v>228</v>
      </c>
      <c r="F1087" s="29"/>
      <c r="G1087" s="29"/>
      <c r="H1087" s="33" t="s">
        <v>151</v>
      </c>
      <c r="I1087" s="35"/>
    </row>
    <row r="1088" ht="13.5" customHeight="1">
      <c r="A1088" s="28" t="s">
        <v>204</v>
      </c>
      <c r="B1088" s="29" t="str">
        <f t="shared" si="13"/>
        <v>Green Gap</v>
      </c>
      <c r="C1088" s="29" t="str">
        <f t="shared" si="14"/>
        <v>6.10</v>
      </c>
      <c r="D1088" s="30" t="str">
        <f t="shared" si="15"/>
        <v>28</v>
      </c>
      <c r="E1088" s="31" t="s">
        <v>228</v>
      </c>
      <c r="F1088" s="29"/>
      <c r="G1088" s="29"/>
      <c r="H1088" s="33" t="s">
        <v>151</v>
      </c>
      <c r="I1088" s="35"/>
    </row>
    <row r="1089" ht="13.5" customHeight="1">
      <c r="A1089" s="28" t="s">
        <v>202</v>
      </c>
      <c r="B1089" s="29" t="str">
        <f t="shared" si="13"/>
        <v>Housing Allocation</v>
      </c>
      <c r="C1089" s="29" t="str">
        <f t="shared" si="14"/>
        <v>6.6-6.9</v>
      </c>
      <c r="D1089" s="30" t="str">
        <f t="shared" si="15"/>
        <v>27-28</v>
      </c>
      <c r="E1089" s="31" t="s">
        <v>228</v>
      </c>
      <c r="F1089" s="29"/>
      <c r="G1089" s="29"/>
      <c r="H1089" s="33" t="s">
        <v>151</v>
      </c>
      <c r="I1089" s="35"/>
    </row>
    <row r="1090" ht="13.5" customHeight="1">
      <c r="A1090" s="28" t="s">
        <v>205</v>
      </c>
      <c r="B1090" s="29" t="str">
        <f t="shared" si="13"/>
        <v>Infill</v>
      </c>
      <c r="C1090" s="29" t="str">
        <f t="shared" si="14"/>
        <v>6.11-.6.19</v>
      </c>
      <c r="D1090" s="30" t="str">
        <f t="shared" si="15"/>
        <v>29-30</v>
      </c>
      <c r="E1090" s="31" t="s">
        <v>228</v>
      </c>
      <c r="F1090" s="29"/>
      <c r="G1090" s="29"/>
      <c r="H1090" s="33" t="s">
        <v>151</v>
      </c>
      <c r="I1090" s="35"/>
    </row>
    <row r="1091" ht="13.5" customHeight="1">
      <c r="A1091" s="28" t="s">
        <v>206</v>
      </c>
      <c r="B1091" s="29" t="str">
        <f t="shared" si="13"/>
        <v>Housing Mix</v>
      </c>
      <c r="C1091" s="29" t="str">
        <f t="shared" si="14"/>
        <v>6.11-.6.19</v>
      </c>
      <c r="D1091" s="30" t="str">
        <f t="shared" si="15"/>
        <v>29-30</v>
      </c>
      <c r="E1091" s="31" t="s">
        <v>358</v>
      </c>
      <c r="F1091" s="29"/>
      <c r="G1091" s="28"/>
      <c r="H1091" s="33" t="s">
        <v>151</v>
      </c>
      <c r="I1091" s="35"/>
    </row>
    <row r="1092" ht="13.5" customHeight="1">
      <c r="A1092" s="28" t="s">
        <v>207</v>
      </c>
      <c r="B1092" s="29" t="str">
        <f t="shared" si="13"/>
        <v>Affordable Housing</v>
      </c>
      <c r="C1092" s="29" t="str">
        <f t="shared" si="14"/>
        <v>6.11-.6.19</v>
      </c>
      <c r="D1092" s="30" t="str">
        <f t="shared" si="15"/>
        <v>29-30</v>
      </c>
      <c r="E1092" s="31" t="s">
        <v>358</v>
      </c>
      <c r="F1092" s="29"/>
      <c r="G1092" s="28"/>
      <c r="H1092" s="33" t="s">
        <v>151</v>
      </c>
      <c r="I1092" s="35"/>
    </row>
    <row r="1093" ht="13.5" customHeight="1">
      <c r="A1093" s="28" t="s">
        <v>208</v>
      </c>
      <c r="B1093" s="29" t="str">
        <f t="shared" si="13"/>
        <v>Design Criteria</v>
      </c>
      <c r="C1093" s="29" t="str">
        <f t="shared" si="14"/>
        <v>6.20-6.25</v>
      </c>
      <c r="D1093" s="30" t="str">
        <f t="shared" si="15"/>
        <v>31-34</v>
      </c>
      <c r="E1093" s="31" t="s">
        <v>359</v>
      </c>
      <c r="F1093" s="29"/>
      <c r="G1093" s="28"/>
      <c r="H1093" s="33" t="s">
        <v>151</v>
      </c>
      <c r="I1093" s="35"/>
    </row>
    <row r="1094" ht="13.5" customHeight="1">
      <c r="A1094" s="28" t="s">
        <v>209</v>
      </c>
      <c r="B1094" s="29" t="str">
        <f t="shared" si="13"/>
        <v>Conservation and Biodiversity</v>
      </c>
      <c r="C1094" s="29" t="str">
        <f t="shared" si="14"/>
        <v>7.1-7.11</v>
      </c>
      <c r="D1094" s="30" t="str">
        <f t="shared" si="15"/>
        <v>35-37</v>
      </c>
      <c r="E1094" s="31" t="s">
        <v>228</v>
      </c>
      <c r="F1094" s="29"/>
      <c r="G1094" s="29"/>
      <c r="H1094" s="33" t="s">
        <v>151</v>
      </c>
      <c r="I1094" s="35"/>
    </row>
    <row r="1095" ht="13.5" customHeight="1">
      <c r="A1095" s="28" t="s">
        <v>210</v>
      </c>
      <c r="B1095" s="29" t="str">
        <f t="shared" si="13"/>
        <v>Green Spaces</v>
      </c>
      <c r="C1095" s="29" t="str">
        <f t="shared" si="14"/>
        <v>7.12-7.14</v>
      </c>
      <c r="D1095" s="30" t="str">
        <f t="shared" si="15"/>
        <v>37-39</v>
      </c>
      <c r="E1095" s="31" t="s">
        <v>228</v>
      </c>
      <c r="F1095" s="29"/>
      <c r="G1095" s="29"/>
      <c r="H1095" s="33" t="s">
        <v>151</v>
      </c>
      <c r="I1095" s="35"/>
    </row>
    <row r="1096" ht="13.5" customHeight="1">
      <c r="A1096" s="28" t="s">
        <v>211</v>
      </c>
      <c r="B1096" s="29" t="str">
        <f t="shared" si="13"/>
        <v>Cherished Views</v>
      </c>
      <c r="C1096" s="29" t="str">
        <f t="shared" si="14"/>
        <v>7.15-7.27</v>
      </c>
      <c r="D1096" s="30" t="str">
        <f t="shared" si="15"/>
        <v>39-46</v>
      </c>
      <c r="E1096" s="31" t="s">
        <v>228</v>
      </c>
      <c r="F1096" s="29"/>
      <c r="G1096" s="29"/>
      <c r="H1096" s="33" t="s">
        <v>151</v>
      </c>
      <c r="I1096" s="35"/>
    </row>
    <row r="1097" ht="13.5" customHeight="1">
      <c r="A1097" s="28" t="s">
        <v>212</v>
      </c>
      <c r="B1097" s="29" t="str">
        <f t="shared" si="13"/>
        <v>Hedgerows</v>
      </c>
      <c r="C1097" s="29" t="str">
        <f t="shared" si="14"/>
        <v>7.28-7.29</v>
      </c>
      <c r="D1097" s="30" t="str">
        <f t="shared" si="15"/>
        <v>47</v>
      </c>
      <c r="E1097" s="31" t="s">
        <v>228</v>
      </c>
      <c r="F1097" s="29"/>
      <c r="G1097" s="29"/>
      <c r="H1097" s="33" t="s">
        <v>151</v>
      </c>
      <c r="I1097" s="35"/>
    </row>
    <row r="1098" ht="13.5" customHeight="1">
      <c r="A1098" s="28" t="s">
        <v>213</v>
      </c>
      <c r="B1098" s="29" t="str">
        <f t="shared" si="13"/>
        <v>Hunsdon Mead</v>
      </c>
      <c r="C1098" s="29" t="str">
        <f t="shared" si="14"/>
        <v>7.30-7.37</v>
      </c>
      <c r="D1098" s="30" t="str">
        <f t="shared" si="15"/>
        <v>48-50</v>
      </c>
      <c r="E1098" s="31" t="s">
        <v>228</v>
      </c>
      <c r="F1098" s="29"/>
      <c r="G1098" s="29"/>
      <c r="H1098" s="33" t="s">
        <v>151</v>
      </c>
      <c r="I1098" s="35"/>
    </row>
    <row r="1099" ht="13.5" customHeight="1">
      <c r="A1099" s="28" t="s">
        <v>214</v>
      </c>
      <c r="B1099" s="29" t="str">
        <f t="shared" si="13"/>
        <v>Renewable Energy</v>
      </c>
      <c r="C1099" s="29" t="str">
        <f t="shared" si="14"/>
        <v>7.38-7.41</v>
      </c>
      <c r="D1099" s="30" t="str">
        <f t="shared" si="15"/>
        <v>50-51</v>
      </c>
      <c r="E1099" s="31" t="s">
        <v>228</v>
      </c>
      <c r="F1099" s="29"/>
      <c r="G1099" s="29"/>
      <c r="H1099" s="33" t="s">
        <v>151</v>
      </c>
      <c r="I1099" s="35"/>
    </row>
    <row r="1100" ht="13.5" customHeight="1">
      <c r="A1100" s="28" t="s">
        <v>215</v>
      </c>
      <c r="B1100" s="29" t="str">
        <f t="shared" si="13"/>
        <v>Heritage and Conservation</v>
      </c>
      <c r="C1100" s="29" t="str">
        <f t="shared" si="14"/>
        <v>8.1-8.26</v>
      </c>
      <c r="D1100" s="30" t="str">
        <f t="shared" si="15"/>
        <v>52-58</v>
      </c>
      <c r="E1100" s="31" t="s">
        <v>228</v>
      </c>
      <c r="F1100" s="29"/>
      <c r="G1100" s="29"/>
      <c r="H1100" s="33" t="s">
        <v>151</v>
      </c>
      <c r="I1100" s="35"/>
    </row>
    <row r="1101" ht="13.5" customHeight="1">
      <c r="A1101" s="28" t="s">
        <v>216</v>
      </c>
      <c r="B1101" s="29" t="str">
        <f t="shared" si="13"/>
        <v>Heritage Assets</v>
      </c>
      <c r="C1101" s="29" t="str">
        <f t="shared" si="14"/>
        <v>8.27-8.31</v>
      </c>
      <c r="D1101" s="30" t="str">
        <f t="shared" si="15"/>
        <v>59-61</v>
      </c>
      <c r="E1101" s="31" t="s">
        <v>228</v>
      </c>
      <c r="F1101" s="29"/>
      <c r="G1101" s="29"/>
      <c r="H1101" s="33" t="s">
        <v>151</v>
      </c>
      <c r="I1101" s="35"/>
    </row>
    <row r="1102" ht="13.5" customHeight="1">
      <c r="A1102" s="28" t="s">
        <v>217</v>
      </c>
      <c r="B1102" s="29" t="str">
        <f t="shared" si="13"/>
        <v>Traffic Impact</v>
      </c>
      <c r="C1102" s="29" t="str">
        <f t="shared" si="14"/>
        <v>9.1-9.11</v>
      </c>
      <c r="D1102" s="30" t="str">
        <f t="shared" si="15"/>
        <v>62-64</v>
      </c>
      <c r="E1102" s="31" t="s">
        <v>228</v>
      </c>
      <c r="F1102" s="29"/>
      <c r="G1102" s="29"/>
      <c r="H1102" s="33" t="s">
        <v>151</v>
      </c>
      <c r="I1102" s="35"/>
    </row>
    <row r="1103" ht="13.5" customHeight="1">
      <c r="A1103" s="28" t="s">
        <v>219</v>
      </c>
      <c r="B1103" s="29" t="str">
        <f t="shared" si="13"/>
        <v>Sustainable Travel</v>
      </c>
      <c r="C1103" s="29" t="str">
        <f t="shared" si="14"/>
        <v>9.12-9.14</v>
      </c>
      <c r="D1103" s="30" t="str">
        <f t="shared" si="15"/>
        <v>64-65</v>
      </c>
      <c r="E1103" s="31" t="s">
        <v>360</v>
      </c>
      <c r="F1103" s="29"/>
      <c r="G1103" s="28"/>
      <c r="H1103" s="33" t="s">
        <v>151</v>
      </c>
      <c r="I1103" s="35"/>
    </row>
    <row r="1104" ht="13.5" customHeight="1">
      <c r="A1104" s="28" t="s">
        <v>221</v>
      </c>
      <c r="B1104" s="29" t="str">
        <f t="shared" si="13"/>
        <v>New Businesses</v>
      </c>
      <c r="C1104" s="29" t="str">
        <f t="shared" si="14"/>
        <v>10.1-10.4</v>
      </c>
      <c r="D1104" s="30" t="str">
        <f t="shared" si="15"/>
        <v>66-67</v>
      </c>
      <c r="E1104" s="31" t="s">
        <v>228</v>
      </c>
      <c r="F1104" s="29"/>
      <c r="G1104" s="29"/>
      <c r="H1104" s="33" t="s">
        <v>151</v>
      </c>
      <c r="I1104" s="35"/>
    </row>
    <row r="1105" ht="13.5" customHeight="1">
      <c r="A1105" s="28" t="s">
        <v>222</v>
      </c>
      <c r="B1105" s="29" t="str">
        <f t="shared" si="13"/>
        <v>Recreation Space</v>
      </c>
      <c r="C1105" s="29" t="str">
        <f t="shared" si="14"/>
        <v>11.1-11.10</v>
      </c>
      <c r="D1105" s="30" t="str">
        <f t="shared" si="15"/>
        <v>68-69</v>
      </c>
      <c r="E1105" s="31" t="s">
        <v>228</v>
      </c>
      <c r="F1105" s="29"/>
      <c r="G1105" s="29"/>
      <c r="H1105" s="33" t="s">
        <v>151</v>
      </c>
      <c r="I1105" s="35"/>
    </row>
    <row r="1106" ht="13.5" customHeight="1">
      <c r="A1106" s="28" t="s">
        <v>223</v>
      </c>
      <c r="B1106" s="29" t="str">
        <f t="shared" si="13"/>
        <v>Open Space</v>
      </c>
      <c r="C1106" s="29" t="str">
        <f t="shared" si="14"/>
        <v>11.1-11.10</v>
      </c>
      <c r="D1106" s="30" t="str">
        <f t="shared" si="15"/>
        <v>68-69</v>
      </c>
      <c r="E1106" s="31" t="s">
        <v>228</v>
      </c>
      <c r="F1106" s="29"/>
      <c r="G1106" s="29"/>
      <c r="H1106" s="33" t="s">
        <v>151</v>
      </c>
      <c r="I1106" s="35"/>
    </row>
    <row r="1107" ht="13.5" customHeight="1">
      <c r="A1107" s="28" t="s">
        <v>224</v>
      </c>
      <c r="B1107" s="29" t="str">
        <f t="shared" si="13"/>
        <v>Health Facilities</v>
      </c>
      <c r="C1107" s="29" t="str">
        <f t="shared" si="14"/>
        <v>11.11-11.14</v>
      </c>
      <c r="D1107" s="30" t="str">
        <f t="shared" si="15"/>
        <v>70-71</v>
      </c>
      <c r="E1107" s="31" t="s">
        <v>228</v>
      </c>
      <c r="F1107" s="29"/>
      <c r="G1107" s="29"/>
      <c r="H1107" s="33" t="s">
        <v>151</v>
      </c>
      <c r="I1107" s="35"/>
    </row>
    <row r="1108" ht="13.5" customHeight="1">
      <c r="A1108" s="28" t="s">
        <v>225</v>
      </c>
      <c r="B1108" s="29" t="str">
        <f t="shared" si="13"/>
        <v>Spending Priorities</v>
      </c>
      <c r="C1108" s="29" t="str">
        <f t="shared" si="14"/>
        <v>12.1-12.4</v>
      </c>
      <c r="D1108" s="30" t="str">
        <f t="shared" si="15"/>
        <v>72</v>
      </c>
      <c r="E1108" s="31" t="s">
        <v>228</v>
      </c>
      <c r="F1108" s="29"/>
      <c r="G1108" s="29"/>
      <c r="H1108" s="33" t="s">
        <v>151</v>
      </c>
      <c r="I1108" s="35"/>
    </row>
    <row r="1109" ht="13.5" customHeight="1">
      <c r="A1109" s="28" t="s">
        <v>226</v>
      </c>
      <c r="B1109" s="28" t="s">
        <v>354</v>
      </c>
      <c r="C1109" s="29"/>
      <c r="D1109" s="30"/>
      <c r="E1109" s="31" t="s">
        <v>361</v>
      </c>
      <c r="F1109" s="29"/>
      <c r="G1109" s="29"/>
      <c r="H1109" s="33" t="s">
        <v>151</v>
      </c>
      <c r="I1109" s="35"/>
    </row>
    <row r="1110" ht="13.5" customHeight="1">
      <c r="A1110" s="28" t="s">
        <v>226</v>
      </c>
      <c r="B1110" s="28" t="s">
        <v>356</v>
      </c>
      <c r="C1110" s="29"/>
      <c r="D1110" s="30"/>
      <c r="E1110" s="31" t="s">
        <v>362</v>
      </c>
      <c r="F1110" s="29"/>
      <c r="G1110" s="29"/>
      <c r="H1110" s="33" t="s">
        <v>151</v>
      </c>
      <c r="I1110" s="35"/>
    </row>
    <row r="1111" ht="13.5" customHeight="1">
      <c r="A1111" s="28" t="s">
        <v>200</v>
      </c>
      <c r="B1111" s="29" t="str">
        <f t="shared" ref="B1111:B1132" si="16">IFS(A1111="HHD1","Green Belt", A1111="HHD2","Housing Allocation", A1111="HHD3","Green Gap", A1111="HHD4","Infill", A1111="HHD5", "Housing Mix", A1111="HHD6", "Affordable Housing", A1111="HHD7", "Design Criteria", A1111="HE1", "Conservation and Biodiversity", A1111="HE2", "Green Spaces", A1111="HE3", "Cherished Views", A1111="HE4", "Hedgerows", A1111="HE5", "Hunsdon Mead", A1111="HE6", "Renewable Energy", A1111="HHC1", "Heritage and Conservation", A1111="HHC2", "Heritage Assets", A1111="HT1", "Traffic Impact", A1111="HT2", "Sustainable Travel", A1111="HB1", "New Businesses", A1111="HWB1", "Recreation Space", A1111="HWB2", "Open Space", A1111="HWB3", "Health Facilities", A1111="HIM1", "Spending Priorities", A1111="GEN", "General", A1111="","")</f>
        <v>Green Belt</v>
      </c>
      <c r="C1111" s="29" t="str">
        <f t="shared" ref="C1111:C1132" si="17">IFS(A1111="HHD1","6.1-6.5", A1111="HHD2","6.6-6.9", A1111="HHD3","6.10", A1111="HHD4","6.11-.6.19", A1111="HHD5", "6.11-.6.19", A1111="HHD6", "6.11-.6.19", A1111="HHD7", "6.20-6.25", A1111="HE1", "7.1-7.11", A1111="HE2", "7.12-7.14", A1111="HE3", "7.15-7.27", A1111="HE4", "7.28-7.29", A1111="HE5", "7.30-7.37", A1111="HE6", "7.38-7.41", A1111="HHC1", "8.1-8.26", A1111="HHC2", "8.27-8.31", A1111="HT1", "9.1-9.11", A1111="HT2", "9.12-9.14", A1111="HB1", "10.1-10.4", A1111="HWB1", "11.1-11.10", A1111="HWB2", "11.1-11.10", A1111="HWB3", "11.11-11.14", A1111="HIM1", "12.1-12.4", A1111="GEN","N/A", A1111="","")</f>
        <v>6.1-6.5</v>
      </c>
      <c r="D1111" s="30" t="str">
        <f t="shared" ref="D1111:D1132" si="18">IFS(A1111="HHD1","26-27", A1111="HHD2","27-28", A1111="HHD3","28", A1111="HHD4","29-30", A1111="HHD5", "29-30", A1111="HHD6", "29-30", A1111="HHD7", "31-34", A1111="HE1", "35-37", A1111="HE2", "37-39", A1111="HE3", "39-46", A1111="HE4", "47", A1111="HE5", "48-50", A1111="HE6", "50-51", A1111="HHC1", "52-58", A1111="HHC2", "59-61", A1111="HT1", "62-64", A1111="HT2", "64-65", A1111="HB1", "66-67", A1111="HWB1", "68-69", A1111="HWB2", "68-69", A1111="HWB3", "70-71", A1111="HIM1", "72", A1111="GEN","N/A", A1111="","")</f>
        <v>26-27</v>
      </c>
      <c r="E1111" s="31" t="s">
        <v>228</v>
      </c>
      <c r="F1111" s="29"/>
      <c r="G1111" s="29"/>
      <c r="H1111" s="33" t="s">
        <v>154</v>
      </c>
      <c r="I1111" s="35"/>
    </row>
    <row r="1112" ht="13.5" customHeight="1">
      <c r="A1112" s="28" t="s">
        <v>204</v>
      </c>
      <c r="B1112" s="29" t="str">
        <f t="shared" si="16"/>
        <v>Green Gap</v>
      </c>
      <c r="C1112" s="29" t="str">
        <f t="shared" si="17"/>
        <v>6.10</v>
      </c>
      <c r="D1112" s="30" t="str">
        <f t="shared" si="18"/>
        <v>28</v>
      </c>
      <c r="E1112" s="31" t="s">
        <v>228</v>
      </c>
      <c r="F1112" s="29"/>
      <c r="G1112" s="29"/>
      <c r="H1112" s="33" t="s">
        <v>154</v>
      </c>
      <c r="I1112" s="35"/>
    </row>
    <row r="1113" ht="13.5" customHeight="1">
      <c r="A1113" s="28" t="s">
        <v>202</v>
      </c>
      <c r="B1113" s="29" t="str">
        <f t="shared" si="16"/>
        <v>Housing Allocation</v>
      </c>
      <c r="C1113" s="29" t="str">
        <f t="shared" si="17"/>
        <v>6.6-6.9</v>
      </c>
      <c r="D1113" s="30" t="str">
        <f t="shared" si="18"/>
        <v>27-28</v>
      </c>
      <c r="E1113" s="31" t="s">
        <v>228</v>
      </c>
      <c r="F1113" s="29"/>
      <c r="G1113" s="29"/>
      <c r="H1113" s="33" t="s">
        <v>154</v>
      </c>
      <c r="I1113" s="35"/>
    </row>
    <row r="1114" ht="13.5" customHeight="1">
      <c r="A1114" s="28" t="s">
        <v>205</v>
      </c>
      <c r="B1114" s="29" t="str">
        <f t="shared" si="16"/>
        <v>Infill</v>
      </c>
      <c r="C1114" s="29" t="str">
        <f t="shared" si="17"/>
        <v>6.11-.6.19</v>
      </c>
      <c r="D1114" s="30" t="str">
        <f t="shared" si="18"/>
        <v>29-30</v>
      </c>
      <c r="E1114" s="31" t="s">
        <v>228</v>
      </c>
      <c r="F1114" s="29"/>
      <c r="G1114" s="29"/>
      <c r="H1114" s="33" t="s">
        <v>154</v>
      </c>
      <c r="I1114" s="35"/>
    </row>
    <row r="1115" ht="13.5" customHeight="1">
      <c r="A1115" s="28" t="s">
        <v>206</v>
      </c>
      <c r="B1115" s="29" t="str">
        <f t="shared" si="16"/>
        <v>Housing Mix</v>
      </c>
      <c r="C1115" s="29" t="str">
        <f t="shared" si="17"/>
        <v>6.11-.6.19</v>
      </c>
      <c r="D1115" s="30" t="str">
        <f t="shared" si="18"/>
        <v>29-30</v>
      </c>
      <c r="E1115" s="31" t="s">
        <v>228</v>
      </c>
      <c r="F1115" s="29"/>
      <c r="G1115" s="29"/>
      <c r="H1115" s="33" t="s">
        <v>154</v>
      </c>
      <c r="I1115" s="35"/>
    </row>
    <row r="1116" ht="13.5" customHeight="1">
      <c r="A1116" s="28" t="s">
        <v>207</v>
      </c>
      <c r="B1116" s="29" t="str">
        <f t="shared" si="16"/>
        <v>Affordable Housing</v>
      </c>
      <c r="C1116" s="29" t="str">
        <f t="shared" si="17"/>
        <v>6.11-.6.19</v>
      </c>
      <c r="D1116" s="30" t="str">
        <f t="shared" si="18"/>
        <v>29-30</v>
      </c>
      <c r="E1116" s="31" t="s">
        <v>228</v>
      </c>
      <c r="F1116" s="29"/>
      <c r="G1116" s="29"/>
      <c r="H1116" s="33" t="s">
        <v>154</v>
      </c>
      <c r="I1116" s="35"/>
    </row>
    <row r="1117" ht="13.5" customHeight="1">
      <c r="A1117" s="28" t="s">
        <v>208</v>
      </c>
      <c r="B1117" s="29" t="str">
        <f t="shared" si="16"/>
        <v>Design Criteria</v>
      </c>
      <c r="C1117" s="29" t="str">
        <f t="shared" si="17"/>
        <v>6.20-6.25</v>
      </c>
      <c r="D1117" s="30" t="str">
        <f t="shared" si="18"/>
        <v>31-34</v>
      </c>
      <c r="E1117" s="31" t="s">
        <v>228</v>
      </c>
      <c r="F1117" s="29"/>
      <c r="G1117" s="29"/>
      <c r="H1117" s="33" t="s">
        <v>154</v>
      </c>
      <c r="I1117" s="35"/>
    </row>
    <row r="1118" ht="13.5" customHeight="1">
      <c r="A1118" s="28" t="s">
        <v>209</v>
      </c>
      <c r="B1118" s="29" t="str">
        <f t="shared" si="16"/>
        <v>Conservation and Biodiversity</v>
      </c>
      <c r="C1118" s="29" t="str">
        <f t="shared" si="17"/>
        <v>7.1-7.11</v>
      </c>
      <c r="D1118" s="30" t="str">
        <f t="shared" si="18"/>
        <v>35-37</v>
      </c>
      <c r="E1118" s="31" t="s">
        <v>228</v>
      </c>
      <c r="F1118" s="29"/>
      <c r="G1118" s="29"/>
      <c r="H1118" s="33" t="s">
        <v>154</v>
      </c>
      <c r="I1118" s="35"/>
    </row>
    <row r="1119" ht="13.5" customHeight="1">
      <c r="A1119" s="28" t="s">
        <v>210</v>
      </c>
      <c r="B1119" s="29" t="str">
        <f t="shared" si="16"/>
        <v>Green Spaces</v>
      </c>
      <c r="C1119" s="29" t="str">
        <f t="shared" si="17"/>
        <v>7.12-7.14</v>
      </c>
      <c r="D1119" s="30" t="str">
        <f t="shared" si="18"/>
        <v>37-39</v>
      </c>
      <c r="E1119" s="31" t="s">
        <v>228</v>
      </c>
      <c r="F1119" s="29"/>
      <c r="G1119" s="29"/>
      <c r="H1119" s="33" t="s">
        <v>154</v>
      </c>
      <c r="I1119" s="35"/>
    </row>
    <row r="1120" ht="13.5" customHeight="1">
      <c r="A1120" s="28" t="s">
        <v>211</v>
      </c>
      <c r="B1120" s="29" t="str">
        <f t="shared" si="16"/>
        <v>Cherished Views</v>
      </c>
      <c r="C1120" s="29" t="str">
        <f t="shared" si="17"/>
        <v>7.15-7.27</v>
      </c>
      <c r="D1120" s="30" t="str">
        <f t="shared" si="18"/>
        <v>39-46</v>
      </c>
      <c r="E1120" s="31" t="s">
        <v>228</v>
      </c>
      <c r="F1120" s="29"/>
      <c r="G1120" s="29"/>
      <c r="H1120" s="33" t="s">
        <v>154</v>
      </c>
      <c r="I1120" s="35"/>
    </row>
    <row r="1121" ht="13.5" customHeight="1">
      <c r="A1121" s="28" t="s">
        <v>212</v>
      </c>
      <c r="B1121" s="29" t="str">
        <f t="shared" si="16"/>
        <v>Hedgerows</v>
      </c>
      <c r="C1121" s="29" t="str">
        <f t="shared" si="17"/>
        <v>7.28-7.29</v>
      </c>
      <c r="D1121" s="30" t="str">
        <f t="shared" si="18"/>
        <v>47</v>
      </c>
      <c r="E1121" s="31" t="s">
        <v>228</v>
      </c>
      <c r="F1121" s="29"/>
      <c r="G1121" s="29"/>
      <c r="H1121" s="33" t="s">
        <v>154</v>
      </c>
      <c r="I1121" s="35"/>
    </row>
    <row r="1122" ht="13.5" customHeight="1">
      <c r="A1122" s="28" t="s">
        <v>213</v>
      </c>
      <c r="B1122" s="29" t="str">
        <f t="shared" si="16"/>
        <v>Hunsdon Mead</v>
      </c>
      <c r="C1122" s="29" t="str">
        <f t="shared" si="17"/>
        <v>7.30-7.37</v>
      </c>
      <c r="D1122" s="30" t="str">
        <f t="shared" si="18"/>
        <v>48-50</v>
      </c>
      <c r="E1122" s="31" t="s">
        <v>228</v>
      </c>
      <c r="F1122" s="29"/>
      <c r="G1122" s="29"/>
      <c r="H1122" s="33" t="s">
        <v>154</v>
      </c>
      <c r="I1122" s="35"/>
    </row>
    <row r="1123" ht="13.5" customHeight="1">
      <c r="A1123" s="28" t="s">
        <v>214</v>
      </c>
      <c r="B1123" s="29" t="str">
        <f t="shared" si="16"/>
        <v>Renewable Energy</v>
      </c>
      <c r="C1123" s="29" t="str">
        <f t="shared" si="17"/>
        <v>7.38-7.41</v>
      </c>
      <c r="D1123" s="30" t="str">
        <f t="shared" si="18"/>
        <v>50-51</v>
      </c>
      <c r="E1123" s="31" t="s">
        <v>228</v>
      </c>
      <c r="F1123" s="29"/>
      <c r="G1123" s="29"/>
      <c r="H1123" s="33" t="s">
        <v>154</v>
      </c>
      <c r="I1123" s="35"/>
    </row>
    <row r="1124" ht="13.5" customHeight="1">
      <c r="A1124" s="28" t="s">
        <v>215</v>
      </c>
      <c r="B1124" s="29" t="str">
        <f t="shared" si="16"/>
        <v>Heritage and Conservation</v>
      </c>
      <c r="C1124" s="29" t="str">
        <f t="shared" si="17"/>
        <v>8.1-8.26</v>
      </c>
      <c r="D1124" s="30" t="str">
        <f t="shared" si="18"/>
        <v>52-58</v>
      </c>
      <c r="E1124" s="31" t="s">
        <v>228</v>
      </c>
      <c r="F1124" s="29"/>
      <c r="G1124" s="29"/>
      <c r="H1124" s="33" t="s">
        <v>154</v>
      </c>
      <c r="I1124" s="35"/>
    </row>
    <row r="1125" ht="13.5" customHeight="1">
      <c r="A1125" s="28" t="s">
        <v>216</v>
      </c>
      <c r="B1125" s="29" t="str">
        <f t="shared" si="16"/>
        <v>Heritage Assets</v>
      </c>
      <c r="C1125" s="29" t="str">
        <f t="shared" si="17"/>
        <v>8.27-8.31</v>
      </c>
      <c r="D1125" s="30" t="str">
        <f t="shared" si="18"/>
        <v>59-61</v>
      </c>
      <c r="E1125" s="31" t="s">
        <v>228</v>
      </c>
      <c r="F1125" s="29"/>
      <c r="G1125" s="29"/>
      <c r="H1125" s="33" t="s">
        <v>154</v>
      </c>
      <c r="I1125" s="35"/>
    </row>
    <row r="1126" ht="13.5" customHeight="1">
      <c r="A1126" s="28" t="s">
        <v>217</v>
      </c>
      <c r="B1126" s="29" t="str">
        <f t="shared" si="16"/>
        <v>Traffic Impact</v>
      </c>
      <c r="C1126" s="29" t="str">
        <f t="shared" si="17"/>
        <v>9.1-9.11</v>
      </c>
      <c r="D1126" s="30" t="str">
        <f t="shared" si="18"/>
        <v>62-64</v>
      </c>
      <c r="E1126" s="31" t="s">
        <v>363</v>
      </c>
      <c r="F1126" s="29"/>
      <c r="G1126" s="28"/>
      <c r="H1126" s="33" t="s">
        <v>154</v>
      </c>
      <c r="I1126" s="35"/>
    </row>
    <row r="1127" ht="13.5" customHeight="1">
      <c r="A1127" s="28" t="s">
        <v>219</v>
      </c>
      <c r="B1127" s="29" t="str">
        <f t="shared" si="16"/>
        <v>Sustainable Travel</v>
      </c>
      <c r="C1127" s="29" t="str">
        <f t="shared" si="17"/>
        <v>9.12-9.14</v>
      </c>
      <c r="D1127" s="30" t="str">
        <f t="shared" si="18"/>
        <v>64-65</v>
      </c>
      <c r="E1127" s="31" t="s">
        <v>364</v>
      </c>
      <c r="F1127" s="29"/>
      <c r="G1127" s="28"/>
      <c r="H1127" s="33" t="s">
        <v>154</v>
      </c>
      <c r="I1127" s="35"/>
    </row>
    <row r="1128" ht="13.5" customHeight="1">
      <c r="A1128" s="28" t="s">
        <v>221</v>
      </c>
      <c r="B1128" s="29" t="str">
        <f t="shared" si="16"/>
        <v>New Businesses</v>
      </c>
      <c r="C1128" s="29" t="str">
        <f t="shared" si="17"/>
        <v>10.1-10.4</v>
      </c>
      <c r="D1128" s="30" t="str">
        <f t="shared" si="18"/>
        <v>66-67</v>
      </c>
      <c r="E1128" s="31" t="s">
        <v>228</v>
      </c>
      <c r="F1128" s="29"/>
      <c r="G1128" s="29"/>
      <c r="H1128" s="33" t="s">
        <v>154</v>
      </c>
      <c r="I1128" s="35"/>
    </row>
    <row r="1129" ht="13.5" customHeight="1">
      <c r="A1129" s="28" t="s">
        <v>222</v>
      </c>
      <c r="B1129" s="29" t="str">
        <f t="shared" si="16"/>
        <v>Recreation Space</v>
      </c>
      <c r="C1129" s="29" t="str">
        <f t="shared" si="17"/>
        <v>11.1-11.10</v>
      </c>
      <c r="D1129" s="30" t="str">
        <f t="shared" si="18"/>
        <v>68-69</v>
      </c>
      <c r="E1129" s="31" t="s">
        <v>228</v>
      </c>
      <c r="F1129" s="29"/>
      <c r="G1129" s="29"/>
      <c r="H1129" s="33" t="s">
        <v>154</v>
      </c>
      <c r="I1129" s="35"/>
    </row>
    <row r="1130" ht="13.5" customHeight="1">
      <c r="A1130" s="28" t="s">
        <v>223</v>
      </c>
      <c r="B1130" s="29" t="str">
        <f t="shared" si="16"/>
        <v>Open Space</v>
      </c>
      <c r="C1130" s="29" t="str">
        <f t="shared" si="17"/>
        <v>11.1-11.10</v>
      </c>
      <c r="D1130" s="30" t="str">
        <f t="shared" si="18"/>
        <v>68-69</v>
      </c>
      <c r="E1130" s="31" t="s">
        <v>228</v>
      </c>
      <c r="F1130" s="29"/>
      <c r="G1130" s="29"/>
      <c r="H1130" s="33" t="s">
        <v>154</v>
      </c>
      <c r="I1130" s="35"/>
    </row>
    <row r="1131" ht="13.5" customHeight="1">
      <c r="A1131" s="28" t="s">
        <v>224</v>
      </c>
      <c r="B1131" s="29" t="str">
        <f t="shared" si="16"/>
        <v>Health Facilities</v>
      </c>
      <c r="C1131" s="29" t="str">
        <f t="shared" si="17"/>
        <v>11.11-11.14</v>
      </c>
      <c r="D1131" s="30" t="str">
        <f t="shared" si="18"/>
        <v>70-71</v>
      </c>
      <c r="E1131" s="31" t="s">
        <v>228</v>
      </c>
      <c r="F1131" s="29"/>
      <c r="G1131" s="29"/>
      <c r="H1131" s="33" t="s">
        <v>154</v>
      </c>
      <c r="I1131" s="35"/>
    </row>
    <row r="1132" ht="13.5" customHeight="1">
      <c r="A1132" s="28" t="s">
        <v>225</v>
      </c>
      <c r="B1132" s="29" t="str">
        <f t="shared" si="16"/>
        <v>Spending Priorities</v>
      </c>
      <c r="C1132" s="29" t="str">
        <f t="shared" si="17"/>
        <v>12.1-12.4</v>
      </c>
      <c r="D1132" s="30" t="str">
        <f t="shared" si="18"/>
        <v>72</v>
      </c>
      <c r="E1132" s="31" t="s">
        <v>228</v>
      </c>
      <c r="F1132" s="29"/>
      <c r="G1132" s="29"/>
      <c r="H1132" s="33" t="s">
        <v>154</v>
      </c>
      <c r="I1132" s="35"/>
    </row>
    <row r="1133" ht="13.5" customHeight="1">
      <c r="A1133" s="28" t="s">
        <v>226</v>
      </c>
      <c r="B1133" s="29"/>
      <c r="C1133" s="29"/>
      <c r="D1133" s="30"/>
      <c r="E1133" s="31"/>
      <c r="F1133" s="29"/>
      <c r="G1133" s="29"/>
      <c r="H1133" s="33" t="s">
        <v>154</v>
      </c>
      <c r="I1133" s="35"/>
    </row>
    <row r="1134" ht="13.5" customHeight="1">
      <c r="A1134" s="28" t="s">
        <v>200</v>
      </c>
      <c r="B1134" s="29" t="str">
        <f t="shared" ref="B1134:B1155" si="19">IFS(A1134="HHD1","Green Belt", A1134="HHD2","Housing Allocation", A1134="HHD3","Green Gap", A1134="HHD4","Infill", A1134="HHD5", "Housing Mix", A1134="HHD6", "Affordable Housing", A1134="HHD7", "Design Criteria", A1134="HE1", "Conservation and Biodiversity", A1134="HE2", "Green Spaces", A1134="HE3", "Cherished Views", A1134="HE4", "Hedgerows", A1134="HE5", "Hunsdon Mead", A1134="HE6", "Renewable Energy", A1134="HHC1", "Heritage and Conservation", A1134="HHC2", "Heritage Assets", A1134="HT1", "Traffic Impact", A1134="HT2", "Sustainable Travel", A1134="HB1", "New Businesses", A1134="HWB1", "Recreation Space", A1134="HWB2", "Open Space", A1134="HWB3", "Health Facilities", A1134="HIM1", "Spending Priorities", A1134="GEN", "General", A1134="","")</f>
        <v>Green Belt</v>
      </c>
      <c r="C1134" s="29" t="str">
        <f t="shared" ref="C1134:C1155" si="20">IFS(A1134="HHD1","6.1-6.5", A1134="HHD2","6.6-6.9", A1134="HHD3","6.10", A1134="HHD4","6.11-.6.19", A1134="HHD5", "6.11-.6.19", A1134="HHD6", "6.11-.6.19", A1134="HHD7", "6.20-6.25", A1134="HE1", "7.1-7.11", A1134="HE2", "7.12-7.14", A1134="HE3", "7.15-7.27", A1134="HE4", "7.28-7.29", A1134="HE5", "7.30-7.37", A1134="HE6", "7.38-7.41", A1134="HHC1", "8.1-8.26", A1134="HHC2", "8.27-8.31", A1134="HT1", "9.1-9.11", A1134="HT2", "9.12-9.14", A1134="HB1", "10.1-10.4", A1134="HWB1", "11.1-11.10", A1134="HWB2", "11.1-11.10", A1134="HWB3", "11.11-11.14", A1134="HIM1", "12.1-12.4", A1134="GEN","N/A", A1134="","")</f>
        <v>6.1-6.5</v>
      </c>
      <c r="D1134" s="30" t="str">
        <f t="shared" ref="D1134:D1155" si="21">IFS(A1134="HHD1","26-27", A1134="HHD2","27-28", A1134="HHD3","28", A1134="HHD4","29-30", A1134="HHD5", "29-30", A1134="HHD6", "29-30", A1134="HHD7", "31-34", A1134="HE1", "35-37", A1134="HE2", "37-39", A1134="HE3", "39-46", A1134="HE4", "47", A1134="HE5", "48-50", A1134="HE6", "50-51", A1134="HHC1", "52-58", A1134="HHC2", "59-61", A1134="HT1", "62-64", A1134="HT2", "64-65", A1134="HB1", "66-67", A1134="HWB1", "68-69", A1134="HWB2", "68-69", A1134="HWB3", "70-71", A1134="HIM1", "72", A1134="GEN","N/A", A1134="","")</f>
        <v>26-27</v>
      </c>
      <c r="E1134" s="31" t="s">
        <v>228</v>
      </c>
      <c r="F1134" s="29"/>
      <c r="G1134" s="29"/>
      <c r="H1134" s="33" t="s">
        <v>156</v>
      </c>
      <c r="I1134" s="35"/>
    </row>
    <row r="1135" ht="13.5" customHeight="1">
      <c r="A1135" s="28" t="s">
        <v>204</v>
      </c>
      <c r="B1135" s="29" t="str">
        <f t="shared" si="19"/>
        <v>Green Gap</v>
      </c>
      <c r="C1135" s="29" t="str">
        <f t="shared" si="20"/>
        <v>6.10</v>
      </c>
      <c r="D1135" s="30" t="str">
        <f t="shared" si="21"/>
        <v>28</v>
      </c>
      <c r="E1135" s="31" t="s">
        <v>228</v>
      </c>
      <c r="F1135" s="29"/>
      <c r="G1135" s="29"/>
      <c r="H1135" s="33" t="s">
        <v>156</v>
      </c>
      <c r="I1135" s="35"/>
    </row>
    <row r="1136" ht="13.5" customHeight="1">
      <c r="A1136" s="28" t="s">
        <v>202</v>
      </c>
      <c r="B1136" s="29" t="str">
        <f t="shared" si="19"/>
        <v>Housing Allocation</v>
      </c>
      <c r="C1136" s="29" t="str">
        <f t="shared" si="20"/>
        <v>6.6-6.9</v>
      </c>
      <c r="D1136" s="30" t="str">
        <f t="shared" si="21"/>
        <v>27-28</v>
      </c>
      <c r="E1136" s="31" t="s">
        <v>228</v>
      </c>
      <c r="F1136" s="29"/>
      <c r="G1136" s="29"/>
      <c r="H1136" s="33" t="s">
        <v>156</v>
      </c>
      <c r="I1136" s="35"/>
    </row>
    <row r="1137" ht="13.5" customHeight="1">
      <c r="A1137" s="28" t="s">
        <v>205</v>
      </c>
      <c r="B1137" s="29" t="str">
        <f t="shared" si="19"/>
        <v>Infill</v>
      </c>
      <c r="C1137" s="29" t="str">
        <f t="shared" si="20"/>
        <v>6.11-.6.19</v>
      </c>
      <c r="D1137" s="30" t="str">
        <f t="shared" si="21"/>
        <v>29-30</v>
      </c>
      <c r="E1137" s="31" t="s">
        <v>228</v>
      </c>
      <c r="F1137" s="29"/>
      <c r="G1137" s="29"/>
      <c r="H1137" s="33" t="s">
        <v>156</v>
      </c>
      <c r="I1137" s="35"/>
    </row>
    <row r="1138" ht="13.5" customHeight="1">
      <c r="A1138" s="28" t="s">
        <v>206</v>
      </c>
      <c r="B1138" s="29" t="str">
        <f t="shared" si="19"/>
        <v>Housing Mix</v>
      </c>
      <c r="C1138" s="29" t="str">
        <f t="shared" si="20"/>
        <v>6.11-.6.19</v>
      </c>
      <c r="D1138" s="30" t="str">
        <f t="shared" si="21"/>
        <v>29-30</v>
      </c>
      <c r="E1138" s="31" t="s">
        <v>228</v>
      </c>
      <c r="F1138" s="29"/>
      <c r="G1138" s="29"/>
      <c r="H1138" s="33" t="s">
        <v>156</v>
      </c>
      <c r="I1138" s="35"/>
    </row>
    <row r="1139" ht="13.5" customHeight="1">
      <c r="A1139" s="28" t="s">
        <v>207</v>
      </c>
      <c r="B1139" s="29" t="str">
        <f t="shared" si="19"/>
        <v>Affordable Housing</v>
      </c>
      <c r="C1139" s="29" t="str">
        <f t="shared" si="20"/>
        <v>6.11-.6.19</v>
      </c>
      <c r="D1139" s="30" t="str">
        <f t="shared" si="21"/>
        <v>29-30</v>
      </c>
      <c r="E1139" s="31" t="s">
        <v>365</v>
      </c>
      <c r="F1139" s="29"/>
      <c r="G1139" s="28"/>
      <c r="H1139" s="33" t="s">
        <v>156</v>
      </c>
      <c r="I1139" s="35"/>
    </row>
    <row r="1140" ht="13.5" customHeight="1">
      <c r="A1140" s="28" t="s">
        <v>208</v>
      </c>
      <c r="B1140" s="29" t="str">
        <f t="shared" si="19"/>
        <v>Design Criteria</v>
      </c>
      <c r="C1140" s="29" t="str">
        <f t="shared" si="20"/>
        <v>6.20-6.25</v>
      </c>
      <c r="D1140" s="30" t="str">
        <f t="shared" si="21"/>
        <v>31-34</v>
      </c>
      <c r="E1140" s="31" t="s">
        <v>228</v>
      </c>
      <c r="F1140" s="29"/>
      <c r="G1140" s="29"/>
      <c r="H1140" s="33" t="s">
        <v>156</v>
      </c>
      <c r="I1140" s="35"/>
    </row>
    <row r="1141" ht="13.5" customHeight="1">
      <c r="A1141" s="28" t="s">
        <v>209</v>
      </c>
      <c r="B1141" s="29" t="str">
        <f t="shared" si="19"/>
        <v>Conservation and Biodiversity</v>
      </c>
      <c r="C1141" s="29" t="str">
        <f t="shared" si="20"/>
        <v>7.1-7.11</v>
      </c>
      <c r="D1141" s="30" t="str">
        <f t="shared" si="21"/>
        <v>35-37</v>
      </c>
      <c r="E1141" s="31" t="s">
        <v>228</v>
      </c>
      <c r="F1141" s="29"/>
      <c r="G1141" s="29"/>
      <c r="H1141" s="33" t="s">
        <v>156</v>
      </c>
      <c r="I1141" s="35"/>
    </row>
    <row r="1142" ht="13.5" customHeight="1">
      <c r="A1142" s="28" t="s">
        <v>210</v>
      </c>
      <c r="B1142" s="29" t="str">
        <f t="shared" si="19"/>
        <v>Green Spaces</v>
      </c>
      <c r="C1142" s="29" t="str">
        <f t="shared" si="20"/>
        <v>7.12-7.14</v>
      </c>
      <c r="D1142" s="30" t="str">
        <f t="shared" si="21"/>
        <v>37-39</v>
      </c>
      <c r="E1142" s="31" t="s">
        <v>228</v>
      </c>
      <c r="F1142" s="29"/>
      <c r="G1142" s="29"/>
      <c r="H1142" s="33" t="s">
        <v>156</v>
      </c>
      <c r="I1142" s="35"/>
    </row>
    <row r="1143" ht="13.5" customHeight="1">
      <c r="A1143" s="28" t="s">
        <v>211</v>
      </c>
      <c r="B1143" s="29" t="str">
        <f t="shared" si="19"/>
        <v>Cherished Views</v>
      </c>
      <c r="C1143" s="29" t="str">
        <f t="shared" si="20"/>
        <v>7.15-7.27</v>
      </c>
      <c r="D1143" s="30" t="str">
        <f t="shared" si="21"/>
        <v>39-46</v>
      </c>
      <c r="E1143" s="31" t="s">
        <v>228</v>
      </c>
      <c r="F1143" s="29"/>
      <c r="G1143" s="29"/>
      <c r="H1143" s="33" t="s">
        <v>156</v>
      </c>
      <c r="I1143" s="35"/>
    </row>
    <row r="1144" ht="13.5" customHeight="1">
      <c r="A1144" s="28" t="s">
        <v>212</v>
      </c>
      <c r="B1144" s="29" t="str">
        <f t="shared" si="19"/>
        <v>Hedgerows</v>
      </c>
      <c r="C1144" s="29" t="str">
        <f t="shared" si="20"/>
        <v>7.28-7.29</v>
      </c>
      <c r="D1144" s="30" t="str">
        <f t="shared" si="21"/>
        <v>47</v>
      </c>
      <c r="E1144" s="31" t="s">
        <v>228</v>
      </c>
      <c r="F1144" s="29"/>
      <c r="G1144" s="29"/>
      <c r="H1144" s="33" t="s">
        <v>156</v>
      </c>
      <c r="I1144" s="35"/>
    </row>
    <row r="1145" ht="13.5" customHeight="1">
      <c r="A1145" s="28" t="s">
        <v>213</v>
      </c>
      <c r="B1145" s="29" t="str">
        <f t="shared" si="19"/>
        <v>Hunsdon Mead</v>
      </c>
      <c r="C1145" s="29" t="str">
        <f t="shared" si="20"/>
        <v>7.30-7.37</v>
      </c>
      <c r="D1145" s="30" t="str">
        <f t="shared" si="21"/>
        <v>48-50</v>
      </c>
      <c r="E1145" s="31" t="s">
        <v>228</v>
      </c>
      <c r="F1145" s="29"/>
      <c r="G1145" s="29"/>
      <c r="H1145" s="33" t="s">
        <v>156</v>
      </c>
      <c r="I1145" s="35"/>
    </row>
    <row r="1146" ht="13.5" customHeight="1">
      <c r="A1146" s="28" t="s">
        <v>214</v>
      </c>
      <c r="B1146" s="29" t="str">
        <f t="shared" si="19"/>
        <v>Renewable Energy</v>
      </c>
      <c r="C1146" s="29" t="str">
        <f t="shared" si="20"/>
        <v>7.38-7.41</v>
      </c>
      <c r="D1146" s="30" t="str">
        <f t="shared" si="21"/>
        <v>50-51</v>
      </c>
      <c r="E1146" s="31" t="s">
        <v>228</v>
      </c>
      <c r="F1146" s="29"/>
      <c r="G1146" s="29"/>
      <c r="H1146" s="33" t="s">
        <v>156</v>
      </c>
      <c r="I1146" s="35"/>
    </row>
    <row r="1147" ht="13.5" customHeight="1">
      <c r="A1147" s="28" t="s">
        <v>215</v>
      </c>
      <c r="B1147" s="29" t="str">
        <f t="shared" si="19"/>
        <v>Heritage and Conservation</v>
      </c>
      <c r="C1147" s="29" t="str">
        <f t="shared" si="20"/>
        <v>8.1-8.26</v>
      </c>
      <c r="D1147" s="30" t="str">
        <f t="shared" si="21"/>
        <v>52-58</v>
      </c>
      <c r="E1147" s="31" t="s">
        <v>228</v>
      </c>
      <c r="F1147" s="29"/>
      <c r="G1147" s="29"/>
      <c r="H1147" s="33" t="s">
        <v>156</v>
      </c>
      <c r="I1147" s="35"/>
    </row>
    <row r="1148" ht="13.5" customHeight="1">
      <c r="A1148" s="28" t="s">
        <v>216</v>
      </c>
      <c r="B1148" s="29" t="str">
        <f t="shared" si="19"/>
        <v>Heritage Assets</v>
      </c>
      <c r="C1148" s="29" t="str">
        <f t="shared" si="20"/>
        <v>8.27-8.31</v>
      </c>
      <c r="D1148" s="30" t="str">
        <f t="shared" si="21"/>
        <v>59-61</v>
      </c>
      <c r="E1148" s="31" t="s">
        <v>366</v>
      </c>
      <c r="F1148" s="29"/>
      <c r="G1148" s="28"/>
      <c r="H1148" s="33" t="s">
        <v>156</v>
      </c>
      <c r="I1148" s="35"/>
    </row>
    <row r="1149" ht="13.5" customHeight="1">
      <c r="A1149" s="28" t="s">
        <v>217</v>
      </c>
      <c r="B1149" s="29" t="str">
        <f t="shared" si="19"/>
        <v>Traffic Impact</v>
      </c>
      <c r="C1149" s="29" t="str">
        <f t="shared" si="20"/>
        <v>9.1-9.11</v>
      </c>
      <c r="D1149" s="30" t="str">
        <f t="shared" si="21"/>
        <v>62-64</v>
      </c>
      <c r="E1149" s="31" t="s">
        <v>228</v>
      </c>
      <c r="F1149" s="29"/>
      <c r="G1149" s="29"/>
      <c r="H1149" s="33" t="s">
        <v>156</v>
      </c>
      <c r="I1149" s="35"/>
    </row>
    <row r="1150" ht="13.5" customHeight="1">
      <c r="A1150" s="28" t="s">
        <v>219</v>
      </c>
      <c r="B1150" s="29" t="str">
        <f t="shared" si="19"/>
        <v>Sustainable Travel</v>
      </c>
      <c r="C1150" s="29" t="str">
        <f t="shared" si="20"/>
        <v>9.12-9.14</v>
      </c>
      <c r="D1150" s="30" t="str">
        <f t="shared" si="21"/>
        <v>64-65</v>
      </c>
      <c r="E1150" s="31" t="s">
        <v>228</v>
      </c>
      <c r="F1150" s="29"/>
      <c r="G1150" s="29"/>
      <c r="H1150" s="33" t="s">
        <v>156</v>
      </c>
      <c r="I1150" s="35"/>
    </row>
    <row r="1151" ht="13.5" customHeight="1">
      <c r="A1151" s="28" t="s">
        <v>221</v>
      </c>
      <c r="B1151" s="29" t="str">
        <f t="shared" si="19"/>
        <v>New Businesses</v>
      </c>
      <c r="C1151" s="29" t="str">
        <f t="shared" si="20"/>
        <v>10.1-10.4</v>
      </c>
      <c r="D1151" s="30" t="str">
        <f t="shared" si="21"/>
        <v>66-67</v>
      </c>
      <c r="E1151" s="31" t="s">
        <v>228</v>
      </c>
      <c r="F1151" s="29"/>
      <c r="G1151" s="29"/>
      <c r="H1151" s="33" t="s">
        <v>156</v>
      </c>
      <c r="I1151" s="35"/>
    </row>
    <row r="1152" ht="13.5" customHeight="1">
      <c r="A1152" s="28" t="s">
        <v>222</v>
      </c>
      <c r="B1152" s="29" t="str">
        <f t="shared" si="19"/>
        <v>Recreation Space</v>
      </c>
      <c r="C1152" s="29" t="str">
        <f t="shared" si="20"/>
        <v>11.1-11.10</v>
      </c>
      <c r="D1152" s="30" t="str">
        <f t="shared" si="21"/>
        <v>68-69</v>
      </c>
      <c r="E1152" s="31" t="s">
        <v>228</v>
      </c>
      <c r="F1152" s="29"/>
      <c r="G1152" s="29"/>
      <c r="H1152" s="33" t="s">
        <v>156</v>
      </c>
      <c r="I1152" s="35"/>
    </row>
    <row r="1153" ht="13.5" customHeight="1">
      <c r="A1153" s="28" t="s">
        <v>223</v>
      </c>
      <c r="B1153" s="29" t="str">
        <f t="shared" si="19"/>
        <v>Open Space</v>
      </c>
      <c r="C1153" s="29" t="str">
        <f t="shared" si="20"/>
        <v>11.1-11.10</v>
      </c>
      <c r="D1153" s="30" t="str">
        <f t="shared" si="21"/>
        <v>68-69</v>
      </c>
      <c r="E1153" s="31" t="s">
        <v>228</v>
      </c>
      <c r="F1153" s="29"/>
      <c r="G1153" s="29"/>
      <c r="H1153" s="33" t="s">
        <v>156</v>
      </c>
      <c r="I1153" s="35"/>
    </row>
    <row r="1154" ht="13.5" customHeight="1">
      <c r="A1154" s="28" t="s">
        <v>224</v>
      </c>
      <c r="B1154" s="29" t="str">
        <f t="shared" si="19"/>
        <v>Health Facilities</v>
      </c>
      <c r="C1154" s="29" t="str">
        <f t="shared" si="20"/>
        <v>11.11-11.14</v>
      </c>
      <c r="D1154" s="30" t="str">
        <f t="shared" si="21"/>
        <v>70-71</v>
      </c>
      <c r="E1154" s="31" t="s">
        <v>228</v>
      </c>
      <c r="F1154" s="29"/>
      <c r="G1154" s="29"/>
      <c r="H1154" s="33" t="s">
        <v>156</v>
      </c>
      <c r="I1154" s="35"/>
    </row>
    <row r="1155" ht="13.5" customHeight="1">
      <c r="A1155" s="28" t="s">
        <v>225</v>
      </c>
      <c r="B1155" s="29" t="str">
        <f t="shared" si="19"/>
        <v>Spending Priorities</v>
      </c>
      <c r="C1155" s="29" t="str">
        <f t="shared" si="20"/>
        <v>12.1-12.4</v>
      </c>
      <c r="D1155" s="30" t="str">
        <f t="shared" si="21"/>
        <v>72</v>
      </c>
      <c r="E1155" s="31" t="s">
        <v>228</v>
      </c>
      <c r="F1155" s="29"/>
      <c r="G1155" s="29"/>
      <c r="H1155" s="33" t="s">
        <v>156</v>
      </c>
      <c r="I1155" s="35"/>
    </row>
    <row r="1156" ht="13.5" customHeight="1">
      <c r="A1156" s="28" t="s">
        <v>226</v>
      </c>
      <c r="B1156" s="28" t="s">
        <v>354</v>
      </c>
      <c r="C1156" s="29"/>
      <c r="D1156" s="30"/>
      <c r="E1156" s="31" t="s">
        <v>367</v>
      </c>
      <c r="F1156" s="29"/>
      <c r="G1156" s="29"/>
      <c r="H1156" s="33" t="s">
        <v>156</v>
      </c>
      <c r="I1156" s="35"/>
    </row>
    <row r="1157" ht="13.5" customHeight="1">
      <c r="A1157" s="28" t="s">
        <v>226</v>
      </c>
      <c r="B1157" s="28" t="s">
        <v>356</v>
      </c>
      <c r="C1157" s="29"/>
      <c r="D1157" s="30"/>
      <c r="E1157" s="38"/>
      <c r="F1157" s="29"/>
      <c r="G1157" s="29"/>
      <c r="H1157" s="33" t="s">
        <v>156</v>
      </c>
      <c r="I1157" s="35"/>
    </row>
    <row r="1158" ht="13.5" customHeight="1">
      <c r="A1158" s="28" t="s">
        <v>200</v>
      </c>
      <c r="B1158" s="29" t="str">
        <f t="shared" ref="B1158:B1179" si="22">IFS(A1158="HHD1","Green Belt", A1158="HHD2","Housing Allocation", A1158="HHD3","Green Gap", A1158="HHD4","Infill", A1158="HHD5", "Housing Mix", A1158="HHD6", "Affordable Housing", A1158="HHD7", "Design Criteria", A1158="HE1", "Conservation and Biodiversity", A1158="HE2", "Green Spaces", A1158="HE3", "Cherished Views", A1158="HE4", "Hedgerows", A1158="HE5", "Hunsdon Mead", A1158="HE6", "Renewable Energy", A1158="HHC1", "Heritage and Conservation", A1158="HHC2", "Heritage Assets", A1158="HT1", "Traffic Impact", A1158="HT2", "Sustainable Travel", A1158="HB1", "New Businesses", A1158="HWB1", "Recreation Space", A1158="HWB2", "Open Space", A1158="HWB3", "Health Facilities", A1158="HIM1", "Spending Priorities", A1158="GEN", "General", A1158="","")</f>
        <v>Green Belt</v>
      </c>
      <c r="C1158" s="29" t="str">
        <f t="shared" ref="C1158:C1179" si="23">IFS(A1158="HHD1","6.1-6.5", A1158="HHD2","6.6-6.9", A1158="HHD3","6.10", A1158="HHD4","6.11-.6.19", A1158="HHD5", "6.11-.6.19", A1158="HHD6", "6.11-.6.19", A1158="HHD7", "6.20-6.25", A1158="HE1", "7.1-7.11", A1158="HE2", "7.12-7.14", A1158="HE3", "7.15-7.27", A1158="HE4", "7.28-7.29", A1158="HE5", "7.30-7.37", A1158="HE6", "7.38-7.41", A1158="HHC1", "8.1-8.26", A1158="HHC2", "8.27-8.31", A1158="HT1", "9.1-9.11", A1158="HT2", "9.12-9.14", A1158="HB1", "10.1-10.4", A1158="HWB1", "11.1-11.10", A1158="HWB2", "11.1-11.10", A1158="HWB3", "11.11-11.14", A1158="HIM1", "12.1-12.4", A1158="GEN","N/A", A1158="","")</f>
        <v>6.1-6.5</v>
      </c>
      <c r="D1158" s="30" t="str">
        <f t="shared" ref="D1158:D1179" si="24">IFS(A1158="HHD1","26-27", A1158="HHD2","27-28", A1158="HHD3","28", A1158="HHD4","29-30", A1158="HHD5", "29-30", A1158="HHD6", "29-30", A1158="HHD7", "31-34", A1158="HE1", "35-37", A1158="HE2", "37-39", A1158="HE3", "39-46", A1158="HE4", "47", A1158="HE5", "48-50", A1158="HE6", "50-51", A1158="HHC1", "52-58", A1158="HHC2", "59-61", A1158="HT1", "62-64", A1158="HT2", "64-65", A1158="HB1", "66-67", A1158="HWB1", "68-69", A1158="HWB2", "68-69", A1158="HWB3", "70-71", A1158="HIM1", "72", A1158="GEN","N/A", A1158="","")</f>
        <v>26-27</v>
      </c>
      <c r="E1158" s="31" t="s">
        <v>228</v>
      </c>
      <c r="F1158" s="29"/>
      <c r="G1158" s="29"/>
      <c r="H1158" s="33" t="s">
        <v>159</v>
      </c>
      <c r="I1158" s="35"/>
    </row>
    <row r="1159" ht="13.5" customHeight="1">
      <c r="A1159" s="28" t="s">
        <v>204</v>
      </c>
      <c r="B1159" s="29" t="str">
        <f t="shared" si="22"/>
        <v>Green Gap</v>
      </c>
      <c r="C1159" s="29" t="str">
        <f t="shared" si="23"/>
        <v>6.10</v>
      </c>
      <c r="D1159" s="30" t="str">
        <f t="shared" si="24"/>
        <v>28</v>
      </c>
      <c r="E1159" s="31" t="s">
        <v>228</v>
      </c>
      <c r="F1159" s="29"/>
      <c r="G1159" s="29"/>
      <c r="H1159" s="33" t="s">
        <v>159</v>
      </c>
      <c r="I1159" s="35"/>
    </row>
    <row r="1160" ht="13.5" customHeight="1">
      <c r="A1160" s="28" t="s">
        <v>202</v>
      </c>
      <c r="B1160" s="29" t="str">
        <f t="shared" si="22"/>
        <v>Housing Allocation</v>
      </c>
      <c r="C1160" s="29" t="str">
        <f t="shared" si="23"/>
        <v>6.6-6.9</v>
      </c>
      <c r="D1160" s="30" t="str">
        <f t="shared" si="24"/>
        <v>27-28</v>
      </c>
      <c r="E1160" s="31" t="s">
        <v>368</v>
      </c>
      <c r="F1160" s="29"/>
      <c r="G1160" s="28"/>
      <c r="H1160" s="33" t="s">
        <v>159</v>
      </c>
      <c r="I1160" s="35"/>
    </row>
    <row r="1161" ht="13.5" customHeight="1">
      <c r="A1161" s="28" t="s">
        <v>205</v>
      </c>
      <c r="B1161" s="29" t="str">
        <f t="shared" si="22"/>
        <v>Infill</v>
      </c>
      <c r="C1161" s="29" t="str">
        <f t="shared" si="23"/>
        <v>6.11-.6.19</v>
      </c>
      <c r="D1161" s="30" t="str">
        <f t="shared" si="24"/>
        <v>29-30</v>
      </c>
      <c r="E1161" s="31" t="s">
        <v>368</v>
      </c>
      <c r="F1161" s="29"/>
      <c r="G1161" s="28"/>
      <c r="H1161" s="33" t="s">
        <v>159</v>
      </c>
      <c r="I1161" s="35"/>
    </row>
    <row r="1162" ht="13.5" customHeight="1">
      <c r="A1162" s="28" t="s">
        <v>206</v>
      </c>
      <c r="B1162" s="29" t="str">
        <f t="shared" si="22"/>
        <v>Housing Mix</v>
      </c>
      <c r="C1162" s="29" t="str">
        <f t="shared" si="23"/>
        <v>6.11-.6.19</v>
      </c>
      <c r="D1162" s="30" t="str">
        <f t="shared" si="24"/>
        <v>29-30</v>
      </c>
      <c r="E1162" s="31" t="s">
        <v>369</v>
      </c>
      <c r="F1162" s="29"/>
      <c r="G1162" s="28"/>
      <c r="H1162" s="33" t="s">
        <v>159</v>
      </c>
      <c r="I1162" s="35"/>
    </row>
    <row r="1163" ht="13.5" customHeight="1">
      <c r="A1163" s="28" t="s">
        <v>207</v>
      </c>
      <c r="B1163" s="29" t="str">
        <f t="shared" si="22"/>
        <v>Affordable Housing</v>
      </c>
      <c r="C1163" s="29" t="str">
        <f t="shared" si="23"/>
        <v>6.11-.6.19</v>
      </c>
      <c r="D1163" s="30" t="str">
        <f t="shared" si="24"/>
        <v>29-30</v>
      </c>
      <c r="E1163" s="31" t="s">
        <v>369</v>
      </c>
      <c r="F1163" s="29"/>
      <c r="G1163" s="28"/>
      <c r="H1163" s="33" t="s">
        <v>159</v>
      </c>
      <c r="I1163" s="35"/>
    </row>
    <row r="1164" ht="13.5" customHeight="1">
      <c r="A1164" s="28" t="s">
        <v>208</v>
      </c>
      <c r="B1164" s="29" t="str">
        <f t="shared" si="22"/>
        <v>Design Criteria</v>
      </c>
      <c r="C1164" s="29" t="str">
        <f t="shared" si="23"/>
        <v>6.20-6.25</v>
      </c>
      <c r="D1164" s="30" t="str">
        <f t="shared" si="24"/>
        <v>31-34</v>
      </c>
      <c r="E1164" s="31" t="s">
        <v>370</v>
      </c>
      <c r="F1164" s="29"/>
      <c r="G1164" s="28"/>
      <c r="H1164" s="33" t="s">
        <v>159</v>
      </c>
      <c r="I1164" s="35"/>
    </row>
    <row r="1165" ht="13.5" customHeight="1">
      <c r="A1165" s="28" t="s">
        <v>209</v>
      </c>
      <c r="B1165" s="29" t="str">
        <f t="shared" si="22"/>
        <v>Conservation and Biodiversity</v>
      </c>
      <c r="C1165" s="29" t="str">
        <f t="shared" si="23"/>
        <v>7.1-7.11</v>
      </c>
      <c r="D1165" s="30" t="str">
        <f t="shared" si="24"/>
        <v>35-37</v>
      </c>
      <c r="E1165" s="31" t="s">
        <v>228</v>
      </c>
      <c r="F1165" s="29"/>
      <c r="G1165" s="29"/>
      <c r="H1165" s="33" t="s">
        <v>159</v>
      </c>
      <c r="I1165" s="35"/>
    </row>
    <row r="1166" ht="13.5" customHeight="1">
      <c r="A1166" s="28" t="s">
        <v>210</v>
      </c>
      <c r="B1166" s="29" t="str">
        <f t="shared" si="22"/>
        <v>Green Spaces</v>
      </c>
      <c r="C1166" s="29" t="str">
        <f t="shared" si="23"/>
        <v>7.12-7.14</v>
      </c>
      <c r="D1166" s="30" t="str">
        <f t="shared" si="24"/>
        <v>37-39</v>
      </c>
      <c r="E1166" s="31" t="s">
        <v>228</v>
      </c>
      <c r="F1166" s="29"/>
      <c r="G1166" s="29"/>
      <c r="H1166" s="33" t="s">
        <v>159</v>
      </c>
      <c r="I1166" s="35"/>
    </row>
    <row r="1167" ht="13.5" customHeight="1">
      <c r="A1167" s="28" t="s">
        <v>211</v>
      </c>
      <c r="B1167" s="29" t="str">
        <f t="shared" si="22"/>
        <v>Cherished Views</v>
      </c>
      <c r="C1167" s="29" t="str">
        <f t="shared" si="23"/>
        <v>7.15-7.27</v>
      </c>
      <c r="D1167" s="30" t="str">
        <f t="shared" si="24"/>
        <v>39-46</v>
      </c>
      <c r="E1167" s="31" t="s">
        <v>228</v>
      </c>
      <c r="F1167" s="29"/>
      <c r="G1167" s="29"/>
      <c r="H1167" s="33" t="s">
        <v>159</v>
      </c>
      <c r="I1167" s="35"/>
    </row>
    <row r="1168" ht="13.5" customHeight="1">
      <c r="A1168" s="28" t="s">
        <v>212</v>
      </c>
      <c r="B1168" s="29" t="str">
        <f t="shared" si="22"/>
        <v>Hedgerows</v>
      </c>
      <c r="C1168" s="29" t="str">
        <f t="shared" si="23"/>
        <v>7.28-7.29</v>
      </c>
      <c r="D1168" s="30" t="str">
        <f t="shared" si="24"/>
        <v>47</v>
      </c>
      <c r="E1168" s="31" t="s">
        <v>228</v>
      </c>
      <c r="F1168" s="29"/>
      <c r="G1168" s="29"/>
      <c r="H1168" s="33" t="s">
        <v>159</v>
      </c>
      <c r="I1168" s="35"/>
    </row>
    <row r="1169" ht="13.5" customHeight="1">
      <c r="A1169" s="28" t="s">
        <v>212</v>
      </c>
      <c r="B1169" s="29" t="str">
        <f t="shared" si="22"/>
        <v>Hedgerows</v>
      </c>
      <c r="C1169" s="29" t="str">
        <f t="shared" si="23"/>
        <v>7.28-7.29</v>
      </c>
      <c r="D1169" s="30" t="str">
        <f t="shared" si="24"/>
        <v>47</v>
      </c>
      <c r="E1169" s="31" t="s">
        <v>371</v>
      </c>
      <c r="F1169" s="29"/>
      <c r="G1169" s="28"/>
      <c r="H1169" s="33" t="s">
        <v>159</v>
      </c>
      <c r="I1169" s="35"/>
    </row>
    <row r="1170" ht="13.5" customHeight="1">
      <c r="A1170" s="28" t="s">
        <v>213</v>
      </c>
      <c r="B1170" s="29" t="str">
        <f t="shared" si="22"/>
        <v>Hunsdon Mead</v>
      </c>
      <c r="C1170" s="29" t="str">
        <f t="shared" si="23"/>
        <v>7.30-7.37</v>
      </c>
      <c r="D1170" s="30" t="str">
        <f t="shared" si="24"/>
        <v>48-50</v>
      </c>
      <c r="E1170" s="31" t="s">
        <v>228</v>
      </c>
      <c r="F1170" s="29"/>
      <c r="G1170" s="29"/>
      <c r="H1170" s="33" t="s">
        <v>159</v>
      </c>
      <c r="I1170" s="35"/>
    </row>
    <row r="1171" ht="13.5" customHeight="1">
      <c r="A1171" s="28" t="s">
        <v>214</v>
      </c>
      <c r="B1171" s="29" t="str">
        <f t="shared" si="22"/>
        <v>Renewable Energy</v>
      </c>
      <c r="C1171" s="29" t="str">
        <f t="shared" si="23"/>
        <v>7.38-7.41</v>
      </c>
      <c r="D1171" s="30" t="str">
        <f t="shared" si="24"/>
        <v>50-51</v>
      </c>
      <c r="E1171" s="31" t="s">
        <v>372</v>
      </c>
      <c r="F1171" s="29"/>
      <c r="G1171" s="28"/>
      <c r="H1171" s="33" t="s">
        <v>159</v>
      </c>
      <c r="I1171" s="35"/>
    </row>
    <row r="1172" ht="13.5" customHeight="1">
      <c r="A1172" s="28" t="s">
        <v>215</v>
      </c>
      <c r="B1172" s="29" t="str">
        <f t="shared" si="22"/>
        <v>Heritage and Conservation</v>
      </c>
      <c r="C1172" s="29" t="str">
        <f t="shared" si="23"/>
        <v>8.1-8.26</v>
      </c>
      <c r="D1172" s="30" t="str">
        <f t="shared" si="24"/>
        <v>52-58</v>
      </c>
      <c r="E1172" s="31" t="s">
        <v>228</v>
      </c>
      <c r="F1172" s="29"/>
      <c r="G1172" s="29"/>
      <c r="H1172" s="33" t="s">
        <v>159</v>
      </c>
      <c r="I1172" s="35"/>
    </row>
    <row r="1173" ht="13.5" customHeight="1">
      <c r="A1173" s="28" t="s">
        <v>216</v>
      </c>
      <c r="B1173" s="29" t="str">
        <f t="shared" si="22"/>
        <v>Heritage Assets</v>
      </c>
      <c r="C1173" s="29" t="str">
        <f t="shared" si="23"/>
        <v>8.27-8.31</v>
      </c>
      <c r="D1173" s="30" t="str">
        <f t="shared" si="24"/>
        <v>59-61</v>
      </c>
      <c r="E1173" s="31" t="s">
        <v>228</v>
      </c>
      <c r="F1173" s="29"/>
      <c r="G1173" s="29"/>
      <c r="H1173" s="33" t="s">
        <v>159</v>
      </c>
      <c r="I1173" s="35"/>
    </row>
    <row r="1174" ht="13.5" customHeight="1">
      <c r="A1174" s="28" t="s">
        <v>217</v>
      </c>
      <c r="B1174" s="29" t="str">
        <f t="shared" si="22"/>
        <v>Traffic Impact</v>
      </c>
      <c r="C1174" s="29" t="str">
        <f t="shared" si="23"/>
        <v>9.1-9.11</v>
      </c>
      <c r="D1174" s="30" t="str">
        <f t="shared" si="24"/>
        <v>62-64</v>
      </c>
      <c r="E1174" s="31" t="s">
        <v>373</v>
      </c>
      <c r="F1174" s="29"/>
      <c r="G1174" s="28"/>
      <c r="H1174" s="33" t="s">
        <v>159</v>
      </c>
      <c r="I1174" s="35"/>
    </row>
    <row r="1175" ht="13.5" customHeight="1">
      <c r="A1175" s="28" t="s">
        <v>219</v>
      </c>
      <c r="B1175" s="29" t="str">
        <f t="shared" si="22"/>
        <v>Sustainable Travel</v>
      </c>
      <c r="C1175" s="29" t="str">
        <f t="shared" si="23"/>
        <v>9.12-9.14</v>
      </c>
      <c r="D1175" s="30" t="str">
        <f t="shared" si="24"/>
        <v>64-65</v>
      </c>
      <c r="E1175" s="31" t="s">
        <v>228</v>
      </c>
      <c r="F1175" s="29"/>
      <c r="G1175" s="29"/>
      <c r="H1175" s="33" t="s">
        <v>159</v>
      </c>
      <c r="I1175" s="35"/>
    </row>
    <row r="1176" ht="13.5" customHeight="1">
      <c r="A1176" s="28" t="s">
        <v>221</v>
      </c>
      <c r="B1176" s="29" t="str">
        <f t="shared" si="22"/>
        <v>New Businesses</v>
      </c>
      <c r="C1176" s="29" t="str">
        <f t="shared" si="23"/>
        <v>10.1-10.4</v>
      </c>
      <c r="D1176" s="30" t="str">
        <f t="shared" si="24"/>
        <v>66-67</v>
      </c>
      <c r="E1176" s="31" t="s">
        <v>374</v>
      </c>
      <c r="F1176" s="29"/>
      <c r="G1176" s="28"/>
      <c r="H1176" s="33" t="s">
        <v>159</v>
      </c>
      <c r="I1176" s="35"/>
    </row>
    <row r="1177" ht="13.5" customHeight="1">
      <c r="A1177" s="28" t="s">
        <v>222</v>
      </c>
      <c r="B1177" s="29" t="str">
        <f t="shared" si="22"/>
        <v>Recreation Space</v>
      </c>
      <c r="C1177" s="29" t="str">
        <f t="shared" si="23"/>
        <v>11.1-11.10</v>
      </c>
      <c r="D1177" s="30" t="str">
        <f t="shared" si="24"/>
        <v>68-69</v>
      </c>
      <c r="E1177" s="31" t="s">
        <v>228</v>
      </c>
      <c r="F1177" s="29"/>
      <c r="G1177" s="29"/>
      <c r="H1177" s="33" t="s">
        <v>159</v>
      </c>
      <c r="I1177" s="35"/>
    </row>
    <row r="1178" ht="13.5" customHeight="1">
      <c r="A1178" s="28" t="s">
        <v>223</v>
      </c>
      <c r="B1178" s="29" t="str">
        <f t="shared" si="22"/>
        <v>Open Space</v>
      </c>
      <c r="C1178" s="29" t="str">
        <f t="shared" si="23"/>
        <v>11.1-11.10</v>
      </c>
      <c r="D1178" s="30" t="str">
        <f t="shared" si="24"/>
        <v>68-69</v>
      </c>
      <c r="E1178" s="31" t="s">
        <v>228</v>
      </c>
      <c r="F1178" s="29"/>
      <c r="G1178" s="29"/>
      <c r="H1178" s="33" t="s">
        <v>159</v>
      </c>
      <c r="I1178" s="35"/>
    </row>
    <row r="1179" ht="13.5" customHeight="1">
      <c r="A1179" s="28" t="s">
        <v>224</v>
      </c>
      <c r="B1179" s="29" t="str">
        <f t="shared" si="22"/>
        <v>Health Facilities</v>
      </c>
      <c r="C1179" s="29" t="str">
        <f t="shared" si="23"/>
        <v>11.11-11.14</v>
      </c>
      <c r="D1179" s="30" t="str">
        <f t="shared" si="24"/>
        <v>70-71</v>
      </c>
      <c r="E1179" s="31" t="s">
        <v>228</v>
      </c>
      <c r="F1179" s="29"/>
      <c r="G1179" s="29"/>
      <c r="H1179" s="33" t="s">
        <v>159</v>
      </c>
      <c r="I1179" s="35"/>
    </row>
    <row r="1180" ht="13.5" customHeight="1">
      <c r="A1180" s="28" t="s">
        <v>225</v>
      </c>
      <c r="B1180" s="29"/>
      <c r="C1180" s="29"/>
      <c r="D1180" s="30"/>
      <c r="E1180" s="31" t="s">
        <v>375</v>
      </c>
      <c r="F1180" s="29"/>
      <c r="G1180" s="28"/>
      <c r="H1180" s="33" t="s">
        <v>159</v>
      </c>
      <c r="I1180" s="35"/>
    </row>
    <row r="1181" ht="13.5" customHeight="1">
      <c r="A1181" s="28" t="s">
        <v>226</v>
      </c>
      <c r="B1181" s="28" t="s">
        <v>354</v>
      </c>
      <c r="C1181" s="29"/>
      <c r="D1181" s="30"/>
      <c r="E1181" s="38"/>
      <c r="F1181" s="29"/>
      <c r="G1181" s="29"/>
      <c r="H1181" s="33" t="s">
        <v>159</v>
      </c>
      <c r="I1181" s="35"/>
    </row>
    <row r="1182" ht="13.5" customHeight="1">
      <c r="A1182" s="28" t="s">
        <v>226</v>
      </c>
      <c r="B1182" s="28" t="s">
        <v>356</v>
      </c>
      <c r="C1182" s="29"/>
      <c r="D1182" s="30"/>
      <c r="E1182" s="31" t="s">
        <v>376</v>
      </c>
      <c r="F1182" s="29"/>
      <c r="G1182" s="29"/>
      <c r="H1182" s="33" t="s">
        <v>159</v>
      </c>
      <c r="I1182" s="35"/>
    </row>
    <row r="1183" ht="13.5" customHeight="1">
      <c r="A1183" s="28" t="s">
        <v>200</v>
      </c>
      <c r="B1183" s="29" t="str">
        <f t="shared" ref="B1183:B1381" si="25">IFS(A1183="HHD1","Green Belt", A1183="HHD2","Housing Allocation", A1183="HHD3","Green Gap", A1183="HHD4","Infill", A1183="HHD5", "Housing Mix", A1183="HHD6", "Affordable Housing", A1183="HHD7", "Design Criteria", A1183="HE1", "Conservation and Biodiversity", A1183="HE2", "Green Spaces", A1183="HE3", "Cherished Views", A1183="HE4", "Hedgerows", A1183="HE5", "Hunsdon Mead", A1183="HE6", "Renewable Energy", A1183="HHC1", "Heritage and Conservation", A1183="HHC2", "Heritage Assets", A1183="HT1", "Traffic Impact", A1183="HT2", "Sustainable Travel", A1183="HB1", "New Businesses", A1183="HWB1", "Recreation Space", A1183="HWB2", "Open Space", A1183="HWB3", "Health Facilities", A1183="HIM1", "Spending Priorities", A1183="GEN", "General", A1183="","")</f>
        <v>Green Belt</v>
      </c>
      <c r="C1183" s="29" t="str">
        <f t="shared" ref="C1183:C1381" si="26">IFS(A1183="HHD1","6.1-6.5", A1183="HHD2","6.6-6.9", A1183="HHD3","6.10", A1183="HHD4","6.11-.6.19", A1183="HHD5", "6.11-.6.19", A1183="HHD6", "6.11-.6.19", A1183="HHD7", "6.20-6.25", A1183="HE1", "7.1-7.11", A1183="HE2", "7.12-7.14", A1183="HE3", "7.15-7.27", A1183="HE4", "7.28-7.29", A1183="HE5", "7.30-7.37", A1183="HE6", "7.38-7.41", A1183="HHC1", "8.1-8.26", A1183="HHC2", "8.27-8.31", A1183="HT1", "9.1-9.11", A1183="HT2", "9.12-9.14", A1183="HB1", "10.1-10.4", A1183="HWB1", "11.1-11.10", A1183="HWB2", "11.1-11.10", A1183="HWB3", "11.11-11.14", A1183="HIM1", "12.1-12.4", A1183="GEN","N/A", A1183="","")</f>
        <v>6.1-6.5</v>
      </c>
      <c r="D1183" s="30" t="str">
        <f t="shared" ref="D1183:D1381" si="27">IFS(A1183="HHD1","26-27", A1183="HHD2","27-28", A1183="HHD3","28", A1183="HHD4","29-30", A1183="HHD5", "29-30", A1183="HHD6", "29-30", A1183="HHD7", "31-34", A1183="HE1", "35-37", A1183="HE2", "37-39", A1183="HE3", "39-46", A1183="HE4", "47", A1183="HE5", "48-50", A1183="HE6", "50-51", A1183="HHC1", "52-58", A1183="HHC2", "59-61", A1183="HT1", "62-64", A1183="HT2", "64-65", A1183="HB1", "66-67", A1183="HWB1", "68-69", A1183="HWB2", "68-69", A1183="HWB3", "70-71", A1183="HIM1", "72", A1183="GEN","N/A", A1183="","")</f>
        <v>26-27</v>
      </c>
      <c r="E1183" s="31" t="s">
        <v>228</v>
      </c>
      <c r="F1183" s="29"/>
      <c r="G1183" s="29"/>
      <c r="H1183" s="33" t="s">
        <v>162</v>
      </c>
      <c r="I1183" s="35"/>
    </row>
    <row r="1184" ht="13.5" customHeight="1">
      <c r="A1184" s="28" t="s">
        <v>202</v>
      </c>
      <c r="B1184" s="29" t="str">
        <f t="shared" si="25"/>
        <v>Housing Allocation</v>
      </c>
      <c r="C1184" s="29" t="str">
        <f t="shared" si="26"/>
        <v>6.6-6.9</v>
      </c>
      <c r="D1184" s="30" t="str">
        <f t="shared" si="27"/>
        <v>27-28</v>
      </c>
      <c r="E1184" s="31" t="s">
        <v>228</v>
      </c>
      <c r="F1184" s="29"/>
      <c r="G1184" s="29"/>
      <c r="H1184" s="33" t="s">
        <v>162</v>
      </c>
      <c r="I1184" s="35"/>
    </row>
    <row r="1185" ht="13.5" customHeight="1">
      <c r="A1185" s="28" t="s">
        <v>204</v>
      </c>
      <c r="B1185" s="29" t="str">
        <f t="shared" si="25"/>
        <v>Green Gap</v>
      </c>
      <c r="C1185" s="29" t="str">
        <f t="shared" si="26"/>
        <v>6.10</v>
      </c>
      <c r="D1185" s="30" t="str">
        <f t="shared" si="27"/>
        <v>28</v>
      </c>
      <c r="E1185" s="31" t="s">
        <v>377</v>
      </c>
      <c r="F1185" s="29"/>
      <c r="G1185" s="28"/>
      <c r="H1185" s="33" t="s">
        <v>162</v>
      </c>
      <c r="I1185" s="35"/>
    </row>
    <row r="1186" ht="13.5" customHeight="1">
      <c r="A1186" s="28" t="s">
        <v>205</v>
      </c>
      <c r="B1186" s="29" t="str">
        <f t="shared" si="25"/>
        <v>Infill</v>
      </c>
      <c r="C1186" s="29" t="str">
        <f t="shared" si="26"/>
        <v>6.11-.6.19</v>
      </c>
      <c r="D1186" s="30" t="str">
        <f t="shared" si="27"/>
        <v>29-30</v>
      </c>
      <c r="E1186" s="31" t="s">
        <v>378</v>
      </c>
      <c r="F1186" s="29"/>
      <c r="G1186" s="28"/>
      <c r="H1186" s="33" t="s">
        <v>162</v>
      </c>
      <c r="I1186" s="35"/>
    </row>
    <row r="1187" ht="13.5" customHeight="1">
      <c r="A1187" s="28" t="s">
        <v>206</v>
      </c>
      <c r="B1187" s="29" t="str">
        <f t="shared" si="25"/>
        <v>Housing Mix</v>
      </c>
      <c r="C1187" s="29" t="str">
        <f t="shared" si="26"/>
        <v>6.11-.6.19</v>
      </c>
      <c r="D1187" s="30" t="str">
        <f t="shared" si="27"/>
        <v>29-30</v>
      </c>
      <c r="E1187" s="31" t="s">
        <v>379</v>
      </c>
      <c r="F1187" s="29"/>
      <c r="G1187" s="28"/>
      <c r="H1187" s="33" t="s">
        <v>162</v>
      </c>
      <c r="I1187" s="35"/>
    </row>
    <row r="1188" ht="13.5" customHeight="1">
      <c r="A1188" s="28" t="s">
        <v>207</v>
      </c>
      <c r="B1188" s="29" t="str">
        <f t="shared" si="25"/>
        <v>Affordable Housing</v>
      </c>
      <c r="C1188" s="29" t="str">
        <f t="shared" si="26"/>
        <v>6.11-.6.19</v>
      </c>
      <c r="D1188" s="30" t="str">
        <f t="shared" si="27"/>
        <v>29-30</v>
      </c>
      <c r="E1188" s="31" t="s">
        <v>380</v>
      </c>
      <c r="F1188" s="29"/>
      <c r="G1188" s="28"/>
      <c r="H1188" s="33" t="s">
        <v>162</v>
      </c>
      <c r="I1188" s="35"/>
    </row>
    <row r="1189" ht="13.5" customHeight="1">
      <c r="A1189" s="28" t="s">
        <v>208</v>
      </c>
      <c r="B1189" s="29" t="str">
        <f t="shared" si="25"/>
        <v>Design Criteria</v>
      </c>
      <c r="C1189" s="29" t="str">
        <f t="shared" si="26"/>
        <v>6.20-6.25</v>
      </c>
      <c r="D1189" s="30" t="str">
        <f t="shared" si="27"/>
        <v>31-34</v>
      </c>
      <c r="E1189" s="31" t="s">
        <v>379</v>
      </c>
      <c r="F1189" s="29"/>
      <c r="G1189" s="28"/>
      <c r="H1189" s="33" t="s">
        <v>162</v>
      </c>
      <c r="I1189" s="35"/>
    </row>
    <row r="1190" ht="13.5" customHeight="1">
      <c r="A1190" s="28" t="s">
        <v>209</v>
      </c>
      <c r="B1190" s="29" t="str">
        <f t="shared" si="25"/>
        <v>Conservation and Biodiversity</v>
      </c>
      <c r="C1190" s="29" t="str">
        <f t="shared" si="26"/>
        <v>7.1-7.11</v>
      </c>
      <c r="D1190" s="30" t="str">
        <f t="shared" si="27"/>
        <v>35-37</v>
      </c>
      <c r="E1190" s="31" t="s">
        <v>228</v>
      </c>
      <c r="F1190" s="29"/>
      <c r="G1190" s="29"/>
      <c r="H1190" s="33" t="s">
        <v>162</v>
      </c>
      <c r="I1190" s="35"/>
    </row>
    <row r="1191" ht="13.5" customHeight="1">
      <c r="A1191" s="28" t="s">
        <v>210</v>
      </c>
      <c r="B1191" s="29" t="str">
        <f t="shared" si="25"/>
        <v>Green Spaces</v>
      </c>
      <c r="C1191" s="29" t="str">
        <f t="shared" si="26"/>
        <v>7.12-7.14</v>
      </c>
      <c r="D1191" s="30" t="str">
        <f t="shared" si="27"/>
        <v>37-39</v>
      </c>
      <c r="E1191" s="31" t="s">
        <v>228</v>
      </c>
      <c r="F1191" s="29"/>
      <c r="G1191" s="29"/>
      <c r="H1191" s="33" t="s">
        <v>162</v>
      </c>
      <c r="I1191" s="35"/>
    </row>
    <row r="1192" ht="13.5" customHeight="1">
      <c r="A1192" s="28" t="s">
        <v>211</v>
      </c>
      <c r="B1192" s="29" t="str">
        <f t="shared" si="25"/>
        <v>Cherished Views</v>
      </c>
      <c r="C1192" s="29" t="str">
        <f t="shared" si="26"/>
        <v>7.15-7.27</v>
      </c>
      <c r="D1192" s="30" t="str">
        <f t="shared" si="27"/>
        <v>39-46</v>
      </c>
      <c r="E1192" s="31" t="s">
        <v>228</v>
      </c>
      <c r="F1192" s="29"/>
      <c r="G1192" s="29"/>
      <c r="H1192" s="33" t="s">
        <v>162</v>
      </c>
      <c r="I1192" s="35"/>
    </row>
    <row r="1193" ht="13.5" customHeight="1">
      <c r="A1193" s="28" t="s">
        <v>212</v>
      </c>
      <c r="B1193" s="29" t="str">
        <f t="shared" si="25"/>
        <v>Hedgerows</v>
      </c>
      <c r="C1193" s="29" t="str">
        <f t="shared" si="26"/>
        <v>7.28-7.29</v>
      </c>
      <c r="D1193" s="30" t="str">
        <f t="shared" si="27"/>
        <v>47</v>
      </c>
      <c r="E1193" s="31" t="s">
        <v>228</v>
      </c>
      <c r="F1193" s="29"/>
      <c r="G1193" s="29"/>
      <c r="H1193" s="33" t="s">
        <v>162</v>
      </c>
      <c r="I1193" s="35"/>
    </row>
    <row r="1194" ht="13.5" customHeight="1">
      <c r="A1194" s="28" t="s">
        <v>213</v>
      </c>
      <c r="B1194" s="29" t="str">
        <f t="shared" si="25"/>
        <v>Hunsdon Mead</v>
      </c>
      <c r="C1194" s="29" t="str">
        <f t="shared" si="26"/>
        <v>7.30-7.37</v>
      </c>
      <c r="D1194" s="30" t="str">
        <f t="shared" si="27"/>
        <v>48-50</v>
      </c>
      <c r="E1194" s="31" t="s">
        <v>228</v>
      </c>
      <c r="F1194" s="29"/>
      <c r="G1194" s="29"/>
      <c r="H1194" s="33" t="s">
        <v>162</v>
      </c>
      <c r="I1194" s="35"/>
    </row>
    <row r="1195" ht="13.5" customHeight="1">
      <c r="A1195" s="28" t="s">
        <v>214</v>
      </c>
      <c r="B1195" s="29" t="str">
        <f t="shared" si="25"/>
        <v>Renewable Energy</v>
      </c>
      <c r="C1195" s="29" t="str">
        <f t="shared" si="26"/>
        <v>7.38-7.41</v>
      </c>
      <c r="D1195" s="30" t="str">
        <f t="shared" si="27"/>
        <v>50-51</v>
      </c>
      <c r="E1195" s="31" t="s">
        <v>228</v>
      </c>
      <c r="F1195" s="29"/>
      <c r="G1195" s="29"/>
      <c r="H1195" s="33" t="s">
        <v>162</v>
      </c>
      <c r="I1195" s="35"/>
    </row>
    <row r="1196" ht="13.5" customHeight="1">
      <c r="A1196" s="28" t="s">
        <v>215</v>
      </c>
      <c r="B1196" s="29" t="str">
        <f t="shared" si="25"/>
        <v>Heritage and Conservation</v>
      </c>
      <c r="C1196" s="29" t="str">
        <f t="shared" si="26"/>
        <v>8.1-8.26</v>
      </c>
      <c r="D1196" s="30" t="str">
        <f t="shared" si="27"/>
        <v>52-58</v>
      </c>
      <c r="E1196" s="31" t="s">
        <v>228</v>
      </c>
      <c r="F1196" s="29"/>
      <c r="G1196" s="29"/>
      <c r="H1196" s="33" t="s">
        <v>162</v>
      </c>
      <c r="I1196" s="35"/>
    </row>
    <row r="1197" ht="13.5" customHeight="1">
      <c r="A1197" s="28" t="s">
        <v>216</v>
      </c>
      <c r="B1197" s="29" t="str">
        <f t="shared" si="25"/>
        <v>Heritage Assets</v>
      </c>
      <c r="C1197" s="29" t="str">
        <f t="shared" si="26"/>
        <v>8.27-8.31</v>
      </c>
      <c r="D1197" s="30" t="str">
        <f t="shared" si="27"/>
        <v>59-61</v>
      </c>
      <c r="E1197" s="31" t="s">
        <v>228</v>
      </c>
      <c r="F1197" s="29"/>
      <c r="G1197" s="29"/>
      <c r="H1197" s="33" t="s">
        <v>162</v>
      </c>
      <c r="I1197" s="35"/>
    </row>
    <row r="1198" ht="13.5" customHeight="1">
      <c r="A1198" s="28" t="s">
        <v>217</v>
      </c>
      <c r="B1198" s="29" t="str">
        <f t="shared" si="25"/>
        <v>Traffic Impact</v>
      </c>
      <c r="C1198" s="29" t="str">
        <f t="shared" si="26"/>
        <v>9.1-9.11</v>
      </c>
      <c r="D1198" s="30" t="str">
        <f t="shared" si="27"/>
        <v>62-64</v>
      </c>
      <c r="E1198" s="31" t="s">
        <v>228</v>
      </c>
      <c r="F1198" s="29"/>
      <c r="G1198" s="29"/>
      <c r="H1198" s="33" t="s">
        <v>162</v>
      </c>
      <c r="I1198" s="35"/>
    </row>
    <row r="1199" ht="13.5" customHeight="1">
      <c r="A1199" s="28" t="s">
        <v>219</v>
      </c>
      <c r="B1199" s="29" t="str">
        <f t="shared" si="25"/>
        <v>Sustainable Travel</v>
      </c>
      <c r="C1199" s="29" t="str">
        <f t="shared" si="26"/>
        <v>9.12-9.14</v>
      </c>
      <c r="D1199" s="30" t="str">
        <f t="shared" si="27"/>
        <v>64-65</v>
      </c>
      <c r="E1199" s="31" t="s">
        <v>228</v>
      </c>
      <c r="F1199" s="29"/>
      <c r="G1199" s="29"/>
      <c r="H1199" s="33" t="s">
        <v>162</v>
      </c>
      <c r="I1199" s="35"/>
    </row>
    <row r="1200" ht="13.5" customHeight="1">
      <c r="A1200" s="28" t="s">
        <v>221</v>
      </c>
      <c r="B1200" s="29" t="str">
        <f t="shared" si="25"/>
        <v>New Businesses</v>
      </c>
      <c r="C1200" s="29" t="str">
        <f t="shared" si="26"/>
        <v>10.1-10.4</v>
      </c>
      <c r="D1200" s="30" t="str">
        <f t="shared" si="27"/>
        <v>66-67</v>
      </c>
      <c r="E1200" s="31" t="s">
        <v>228</v>
      </c>
      <c r="F1200" s="29"/>
      <c r="G1200" s="29"/>
      <c r="H1200" s="33" t="s">
        <v>162</v>
      </c>
      <c r="I1200" s="35"/>
    </row>
    <row r="1201" ht="13.5" customHeight="1">
      <c r="A1201" s="28" t="s">
        <v>222</v>
      </c>
      <c r="B1201" s="29" t="str">
        <f t="shared" si="25"/>
        <v>Recreation Space</v>
      </c>
      <c r="C1201" s="29" t="str">
        <f t="shared" si="26"/>
        <v>11.1-11.10</v>
      </c>
      <c r="D1201" s="30" t="str">
        <f t="shared" si="27"/>
        <v>68-69</v>
      </c>
      <c r="E1201" s="31" t="s">
        <v>228</v>
      </c>
      <c r="F1201" s="29"/>
      <c r="G1201" s="29"/>
      <c r="H1201" s="33" t="s">
        <v>162</v>
      </c>
      <c r="I1201" s="35"/>
    </row>
    <row r="1202" ht="13.5" customHeight="1">
      <c r="A1202" s="28" t="s">
        <v>223</v>
      </c>
      <c r="B1202" s="29" t="str">
        <f t="shared" si="25"/>
        <v>Open Space</v>
      </c>
      <c r="C1202" s="29" t="str">
        <f t="shared" si="26"/>
        <v>11.1-11.10</v>
      </c>
      <c r="D1202" s="30" t="str">
        <f t="shared" si="27"/>
        <v>68-69</v>
      </c>
      <c r="E1202" s="31" t="s">
        <v>228</v>
      </c>
      <c r="F1202" s="29"/>
      <c r="G1202" s="29"/>
      <c r="H1202" s="33" t="s">
        <v>162</v>
      </c>
      <c r="I1202" s="35"/>
    </row>
    <row r="1203" ht="13.5" customHeight="1">
      <c r="A1203" s="28" t="s">
        <v>224</v>
      </c>
      <c r="B1203" s="29" t="str">
        <f t="shared" si="25"/>
        <v>Health Facilities</v>
      </c>
      <c r="C1203" s="29" t="str">
        <f t="shared" si="26"/>
        <v>11.11-11.14</v>
      </c>
      <c r="D1203" s="30" t="str">
        <f t="shared" si="27"/>
        <v>70-71</v>
      </c>
      <c r="E1203" s="31" t="s">
        <v>228</v>
      </c>
      <c r="F1203" s="29"/>
      <c r="G1203" s="29"/>
      <c r="H1203" s="33" t="s">
        <v>162</v>
      </c>
      <c r="I1203" s="35"/>
    </row>
    <row r="1204" ht="13.5" customHeight="1">
      <c r="A1204" s="28" t="s">
        <v>225</v>
      </c>
      <c r="B1204" s="29" t="str">
        <f t="shared" si="25"/>
        <v>Spending Priorities</v>
      </c>
      <c r="C1204" s="29" t="str">
        <f t="shared" si="26"/>
        <v>12.1-12.4</v>
      </c>
      <c r="D1204" s="30" t="str">
        <f t="shared" si="27"/>
        <v>72</v>
      </c>
      <c r="E1204" s="31" t="s">
        <v>228</v>
      </c>
      <c r="F1204" s="29"/>
      <c r="G1204" s="29"/>
      <c r="H1204" s="33" t="s">
        <v>162</v>
      </c>
      <c r="I1204" s="35"/>
    </row>
    <row r="1205" ht="13.5" customHeight="1">
      <c r="A1205" s="28" t="s">
        <v>200</v>
      </c>
      <c r="B1205" s="29" t="str">
        <f t="shared" si="25"/>
        <v>Green Belt</v>
      </c>
      <c r="C1205" s="29" t="str">
        <f t="shared" si="26"/>
        <v>6.1-6.5</v>
      </c>
      <c r="D1205" s="30" t="str">
        <f t="shared" si="27"/>
        <v>26-27</v>
      </c>
      <c r="E1205" s="31" t="s">
        <v>228</v>
      </c>
      <c r="F1205" s="29"/>
      <c r="G1205" s="29"/>
      <c r="H1205" s="33" t="s">
        <v>165</v>
      </c>
      <c r="I1205" s="35"/>
    </row>
    <row r="1206" ht="13.5" customHeight="1">
      <c r="A1206" s="28" t="s">
        <v>202</v>
      </c>
      <c r="B1206" s="29" t="str">
        <f t="shared" si="25"/>
        <v>Housing Allocation</v>
      </c>
      <c r="C1206" s="29" t="str">
        <f t="shared" si="26"/>
        <v>6.6-6.9</v>
      </c>
      <c r="D1206" s="30" t="str">
        <f t="shared" si="27"/>
        <v>27-28</v>
      </c>
      <c r="E1206" s="31" t="s">
        <v>228</v>
      </c>
      <c r="F1206" s="29"/>
      <c r="G1206" s="29"/>
      <c r="H1206" s="33" t="s">
        <v>165</v>
      </c>
      <c r="I1206" s="35"/>
    </row>
    <row r="1207" ht="13.5" customHeight="1">
      <c r="A1207" s="28" t="s">
        <v>204</v>
      </c>
      <c r="B1207" s="29" t="str">
        <f t="shared" si="25"/>
        <v>Green Gap</v>
      </c>
      <c r="C1207" s="29" t="str">
        <f t="shared" si="26"/>
        <v>6.10</v>
      </c>
      <c r="D1207" s="30" t="str">
        <f t="shared" si="27"/>
        <v>28</v>
      </c>
      <c r="E1207" s="31" t="s">
        <v>228</v>
      </c>
      <c r="F1207" s="29"/>
      <c r="G1207" s="29"/>
      <c r="H1207" s="33" t="s">
        <v>165</v>
      </c>
      <c r="I1207" s="35"/>
    </row>
    <row r="1208" ht="13.5" customHeight="1">
      <c r="A1208" s="28" t="s">
        <v>205</v>
      </c>
      <c r="B1208" s="29" t="str">
        <f t="shared" si="25"/>
        <v>Infill</v>
      </c>
      <c r="C1208" s="29" t="str">
        <f t="shared" si="26"/>
        <v>6.11-.6.19</v>
      </c>
      <c r="D1208" s="30" t="str">
        <f t="shared" si="27"/>
        <v>29-30</v>
      </c>
      <c r="E1208" s="31" t="s">
        <v>228</v>
      </c>
      <c r="F1208" s="29"/>
      <c r="G1208" s="29"/>
      <c r="H1208" s="33" t="s">
        <v>165</v>
      </c>
      <c r="I1208" s="35"/>
    </row>
    <row r="1209" ht="13.5" customHeight="1">
      <c r="A1209" s="28" t="s">
        <v>207</v>
      </c>
      <c r="B1209" s="29" t="str">
        <f t="shared" si="25"/>
        <v>Affordable Housing</v>
      </c>
      <c r="C1209" s="29" t="str">
        <f t="shared" si="26"/>
        <v>6.11-.6.19</v>
      </c>
      <c r="D1209" s="30" t="str">
        <f t="shared" si="27"/>
        <v>29-30</v>
      </c>
      <c r="E1209" s="31" t="s">
        <v>228</v>
      </c>
      <c r="F1209" s="29"/>
      <c r="G1209" s="29"/>
      <c r="H1209" s="33" t="s">
        <v>165</v>
      </c>
      <c r="I1209" s="35"/>
    </row>
    <row r="1210" ht="13.5" customHeight="1">
      <c r="A1210" s="28" t="s">
        <v>208</v>
      </c>
      <c r="B1210" s="29" t="str">
        <f t="shared" si="25"/>
        <v>Design Criteria</v>
      </c>
      <c r="C1210" s="29" t="str">
        <f t="shared" si="26"/>
        <v>6.20-6.25</v>
      </c>
      <c r="D1210" s="30" t="str">
        <f t="shared" si="27"/>
        <v>31-34</v>
      </c>
      <c r="E1210" s="31" t="s">
        <v>228</v>
      </c>
      <c r="F1210" s="29"/>
      <c r="G1210" s="29"/>
      <c r="H1210" s="33" t="s">
        <v>165</v>
      </c>
      <c r="I1210" s="35"/>
    </row>
    <row r="1211" ht="13.5" customHeight="1">
      <c r="A1211" s="28" t="s">
        <v>209</v>
      </c>
      <c r="B1211" s="29" t="str">
        <f t="shared" si="25"/>
        <v>Conservation and Biodiversity</v>
      </c>
      <c r="C1211" s="29" t="str">
        <f t="shared" si="26"/>
        <v>7.1-7.11</v>
      </c>
      <c r="D1211" s="30" t="str">
        <f t="shared" si="27"/>
        <v>35-37</v>
      </c>
      <c r="E1211" s="31" t="s">
        <v>228</v>
      </c>
      <c r="F1211" s="29"/>
      <c r="G1211" s="29"/>
      <c r="H1211" s="33" t="s">
        <v>165</v>
      </c>
      <c r="I1211" s="35"/>
    </row>
    <row r="1212" ht="13.5" customHeight="1">
      <c r="A1212" s="28" t="s">
        <v>210</v>
      </c>
      <c r="B1212" s="29" t="str">
        <f t="shared" si="25"/>
        <v>Green Spaces</v>
      </c>
      <c r="C1212" s="29" t="str">
        <f t="shared" si="26"/>
        <v>7.12-7.14</v>
      </c>
      <c r="D1212" s="30" t="str">
        <f t="shared" si="27"/>
        <v>37-39</v>
      </c>
      <c r="E1212" s="31" t="s">
        <v>228</v>
      </c>
      <c r="F1212" s="29"/>
      <c r="G1212" s="29"/>
      <c r="H1212" s="33" t="s">
        <v>165</v>
      </c>
      <c r="I1212" s="35"/>
    </row>
    <row r="1213" ht="13.5" customHeight="1">
      <c r="A1213" s="28" t="s">
        <v>211</v>
      </c>
      <c r="B1213" s="29" t="str">
        <f t="shared" si="25"/>
        <v>Cherished Views</v>
      </c>
      <c r="C1213" s="29" t="str">
        <f t="shared" si="26"/>
        <v>7.15-7.27</v>
      </c>
      <c r="D1213" s="30" t="str">
        <f t="shared" si="27"/>
        <v>39-46</v>
      </c>
      <c r="E1213" s="31" t="s">
        <v>228</v>
      </c>
      <c r="F1213" s="29"/>
      <c r="G1213" s="29"/>
      <c r="H1213" s="33" t="s">
        <v>165</v>
      </c>
      <c r="I1213" s="35"/>
    </row>
    <row r="1214" ht="13.5" customHeight="1">
      <c r="A1214" s="28" t="s">
        <v>212</v>
      </c>
      <c r="B1214" s="29" t="str">
        <f t="shared" si="25"/>
        <v>Hedgerows</v>
      </c>
      <c r="C1214" s="29" t="str">
        <f t="shared" si="26"/>
        <v>7.28-7.29</v>
      </c>
      <c r="D1214" s="30" t="str">
        <f t="shared" si="27"/>
        <v>47</v>
      </c>
      <c r="E1214" s="31" t="s">
        <v>228</v>
      </c>
      <c r="F1214" s="29"/>
      <c r="G1214" s="29"/>
      <c r="H1214" s="33" t="s">
        <v>165</v>
      </c>
      <c r="I1214" s="35"/>
    </row>
    <row r="1215" ht="13.5" customHeight="1">
      <c r="A1215" s="28" t="s">
        <v>213</v>
      </c>
      <c r="B1215" s="29" t="str">
        <f t="shared" si="25"/>
        <v>Hunsdon Mead</v>
      </c>
      <c r="C1215" s="29" t="str">
        <f t="shared" si="26"/>
        <v>7.30-7.37</v>
      </c>
      <c r="D1215" s="30" t="str">
        <f t="shared" si="27"/>
        <v>48-50</v>
      </c>
      <c r="E1215" s="31" t="s">
        <v>228</v>
      </c>
      <c r="F1215" s="29"/>
      <c r="G1215" s="29"/>
      <c r="H1215" s="33" t="s">
        <v>165</v>
      </c>
      <c r="I1215" s="35"/>
    </row>
    <row r="1216" ht="13.5" customHeight="1">
      <c r="A1216" s="28" t="s">
        <v>214</v>
      </c>
      <c r="B1216" s="29" t="str">
        <f t="shared" si="25"/>
        <v>Renewable Energy</v>
      </c>
      <c r="C1216" s="29" t="str">
        <f t="shared" si="26"/>
        <v>7.38-7.41</v>
      </c>
      <c r="D1216" s="30" t="str">
        <f t="shared" si="27"/>
        <v>50-51</v>
      </c>
      <c r="E1216" s="31" t="s">
        <v>228</v>
      </c>
      <c r="F1216" s="29"/>
      <c r="G1216" s="29"/>
      <c r="H1216" s="33" t="s">
        <v>165</v>
      </c>
      <c r="I1216" s="35"/>
    </row>
    <row r="1217" ht="13.5" customHeight="1">
      <c r="A1217" s="28" t="s">
        <v>215</v>
      </c>
      <c r="B1217" s="29" t="str">
        <f t="shared" si="25"/>
        <v>Heritage and Conservation</v>
      </c>
      <c r="C1217" s="29" t="str">
        <f t="shared" si="26"/>
        <v>8.1-8.26</v>
      </c>
      <c r="D1217" s="30" t="str">
        <f t="shared" si="27"/>
        <v>52-58</v>
      </c>
      <c r="E1217" s="31" t="s">
        <v>228</v>
      </c>
      <c r="F1217" s="29"/>
      <c r="G1217" s="29"/>
      <c r="H1217" s="33" t="s">
        <v>165</v>
      </c>
      <c r="I1217" s="35"/>
    </row>
    <row r="1218" ht="13.5" customHeight="1">
      <c r="A1218" s="28" t="s">
        <v>216</v>
      </c>
      <c r="B1218" s="29" t="str">
        <f t="shared" si="25"/>
        <v>Heritage Assets</v>
      </c>
      <c r="C1218" s="29" t="str">
        <f t="shared" si="26"/>
        <v>8.27-8.31</v>
      </c>
      <c r="D1218" s="30" t="str">
        <f t="shared" si="27"/>
        <v>59-61</v>
      </c>
      <c r="E1218" s="31" t="s">
        <v>228</v>
      </c>
      <c r="F1218" s="29"/>
      <c r="G1218" s="29"/>
      <c r="H1218" s="33" t="s">
        <v>165</v>
      </c>
      <c r="I1218" s="35"/>
    </row>
    <row r="1219" ht="13.5" customHeight="1">
      <c r="A1219" s="28" t="s">
        <v>217</v>
      </c>
      <c r="B1219" s="29" t="str">
        <f t="shared" si="25"/>
        <v>Traffic Impact</v>
      </c>
      <c r="C1219" s="29" t="str">
        <f t="shared" si="26"/>
        <v>9.1-9.11</v>
      </c>
      <c r="D1219" s="30" t="str">
        <f t="shared" si="27"/>
        <v>62-64</v>
      </c>
      <c r="E1219" s="31" t="s">
        <v>228</v>
      </c>
      <c r="F1219" s="29"/>
      <c r="G1219" s="29"/>
      <c r="H1219" s="33" t="s">
        <v>165</v>
      </c>
      <c r="I1219" s="35"/>
    </row>
    <row r="1220" ht="13.5" customHeight="1">
      <c r="A1220" s="28" t="s">
        <v>219</v>
      </c>
      <c r="B1220" s="29" t="str">
        <f t="shared" si="25"/>
        <v>Sustainable Travel</v>
      </c>
      <c r="C1220" s="29" t="str">
        <f t="shared" si="26"/>
        <v>9.12-9.14</v>
      </c>
      <c r="D1220" s="30" t="str">
        <f t="shared" si="27"/>
        <v>64-65</v>
      </c>
      <c r="E1220" s="31" t="s">
        <v>228</v>
      </c>
      <c r="F1220" s="29"/>
      <c r="G1220" s="29"/>
      <c r="H1220" s="33" t="s">
        <v>165</v>
      </c>
      <c r="I1220" s="35"/>
    </row>
    <row r="1221" ht="13.5" customHeight="1">
      <c r="A1221" s="28" t="s">
        <v>221</v>
      </c>
      <c r="B1221" s="29" t="str">
        <f t="shared" si="25"/>
        <v>New Businesses</v>
      </c>
      <c r="C1221" s="29" t="str">
        <f t="shared" si="26"/>
        <v>10.1-10.4</v>
      </c>
      <c r="D1221" s="30" t="str">
        <f t="shared" si="27"/>
        <v>66-67</v>
      </c>
      <c r="E1221" s="31" t="s">
        <v>228</v>
      </c>
      <c r="F1221" s="29"/>
      <c r="G1221" s="29"/>
      <c r="H1221" s="33" t="s">
        <v>165</v>
      </c>
      <c r="I1221" s="35"/>
    </row>
    <row r="1222" ht="13.5" customHeight="1">
      <c r="A1222" s="28" t="s">
        <v>222</v>
      </c>
      <c r="B1222" s="29" t="str">
        <f t="shared" si="25"/>
        <v>Recreation Space</v>
      </c>
      <c r="C1222" s="29" t="str">
        <f t="shared" si="26"/>
        <v>11.1-11.10</v>
      </c>
      <c r="D1222" s="30" t="str">
        <f t="shared" si="27"/>
        <v>68-69</v>
      </c>
      <c r="E1222" s="31" t="s">
        <v>228</v>
      </c>
      <c r="F1222" s="29"/>
      <c r="G1222" s="29"/>
      <c r="H1222" s="33" t="s">
        <v>165</v>
      </c>
      <c r="I1222" s="35"/>
    </row>
    <row r="1223" ht="13.5" customHeight="1">
      <c r="A1223" s="28" t="s">
        <v>223</v>
      </c>
      <c r="B1223" s="29" t="str">
        <f t="shared" si="25"/>
        <v>Open Space</v>
      </c>
      <c r="C1223" s="29" t="str">
        <f t="shared" si="26"/>
        <v>11.1-11.10</v>
      </c>
      <c r="D1223" s="30" t="str">
        <f t="shared" si="27"/>
        <v>68-69</v>
      </c>
      <c r="E1223" s="31" t="s">
        <v>228</v>
      </c>
      <c r="F1223" s="29"/>
      <c r="G1223" s="29"/>
      <c r="H1223" s="33" t="s">
        <v>165</v>
      </c>
      <c r="I1223" s="35"/>
    </row>
    <row r="1224" ht="13.5" customHeight="1">
      <c r="A1224" s="28" t="s">
        <v>224</v>
      </c>
      <c r="B1224" s="29" t="str">
        <f t="shared" si="25"/>
        <v>Health Facilities</v>
      </c>
      <c r="C1224" s="29" t="str">
        <f t="shared" si="26"/>
        <v>11.11-11.14</v>
      </c>
      <c r="D1224" s="30" t="str">
        <f t="shared" si="27"/>
        <v>70-71</v>
      </c>
      <c r="E1224" s="31" t="s">
        <v>228</v>
      </c>
      <c r="F1224" s="29"/>
      <c r="G1224" s="29"/>
      <c r="H1224" s="33" t="s">
        <v>165</v>
      </c>
      <c r="I1224" s="35"/>
    </row>
    <row r="1225" ht="13.5" customHeight="1">
      <c r="A1225" s="28" t="s">
        <v>225</v>
      </c>
      <c r="B1225" s="29" t="str">
        <f t="shared" si="25"/>
        <v>Spending Priorities</v>
      </c>
      <c r="C1225" s="29" t="str">
        <f t="shared" si="26"/>
        <v>12.1-12.4</v>
      </c>
      <c r="D1225" s="30" t="str">
        <f t="shared" si="27"/>
        <v>72</v>
      </c>
      <c r="E1225" s="31" t="s">
        <v>228</v>
      </c>
      <c r="F1225" s="29"/>
      <c r="G1225" s="29"/>
      <c r="H1225" s="33" t="s">
        <v>165</v>
      </c>
      <c r="I1225" s="35"/>
    </row>
    <row r="1226" ht="13.5" customHeight="1">
      <c r="A1226" s="28" t="s">
        <v>200</v>
      </c>
      <c r="B1226" s="29" t="str">
        <f t="shared" si="25"/>
        <v>Green Belt</v>
      </c>
      <c r="C1226" s="29" t="str">
        <f t="shared" si="26"/>
        <v>6.1-6.5</v>
      </c>
      <c r="D1226" s="30" t="str">
        <f t="shared" si="27"/>
        <v>26-27</v>
      </c>
      <c r="E1226" s="31" t="s">
        <v>228</v>
      </c>
      <c r="F1226" s="29"/>
      <c r="G1226" s="29"/>
      <c r="H1226" s="33" t="s">
        <v>168</v>
      </c>
      <c r="I1226" s="35"/>
    </row>
    <row r="1227" ht="13.5" customHeight="1">
      <c r="A1227" s="28" t="s">
        <v>202</v>
      </c>
      <c r="B1227" s="29" t="str">
        <f t="shared" si="25"/>
        <v>Housing Allocation</v>
      </c>
      <c r="C1227" s="29" t="str">
        <f t="shared" si="26"/>
        <v>6.6-6.9</v>
      </c>
      <c r="D1227" s="30" t="str">
        <f t="shared" si="27"/>
        <v>27-28</v>
      </c>
      <c r="E1227" s="31" t="s">
        <v>228</v>
      </c>
      <c r="F1227" s="29"/>
      <c r="G1227" s="29"/>
      <c r="H1227" s="33" t="s">
        <v>168</v>
      </c>
      <c r="I1227" s="35"/>
    </row>
    <row r="1228" ht="13.5" customHeight="1">
      <c r="A1228" s="28" t="s">
        <v>204</v>
      </c>
      <c r="B1228" s="29" t="str">
        <f t="shared" si="25"/>
        <v>Green Gap</v>
      </c>
      <c r="C1228" s="29" t="str">
        <f t="shared" si="26"/>
        <v>6.10</v>
      </c>
      <c r="D1228" s="30" t="str">
        <f t="shared" si="27"/>
        <v>28</v>
      </c>
      <c r="E1228" s="31" t="s">
        <v>228</v>
      </c>
      <c r="F1228" s="29"/>
      <c r="G1228" s="29"/>
      <c r="H1228" s="33" t="s">
        <v>168</v>
      </c>
      <c r="I1228" s="35"/>
    </row>
    <row r="1229" ht="13.5" customHeight="1">
      <c r="A1229" s="28" t="s">
        <v>205</v>
      </c>
      <c r="B1229" s="29" t="str">
        <f t="shared" si="25"/>
        <v>Infill</v>
      </c>
      <c r="C1229" s="29" t="str">
        <f t="shared" si="26"/>
        <v>6.11-.6.19</v>
      </c>
      <c r="D1229" s="30" t="str">
        <f t="shared" si="27"/>
        <v>29-30</v>
      </c>
      <c r="E1229" s="31" t="s">
        <v>228</v>
      </c>
      <c r="F1229" s="29"/>
      <c r="G1229" s="29"/>
      <c r="H1229" s="33" t="s">
        <v>168</v>
      </c>
      <c r="I1229" s="35"/>
    </row>
    <row r="1230" ht="13.5" customHeight="1">
      <c r="A1230" s="28" t="s">
        <v>207</v>
      </c>
      <c r="B1230" s="29" t="str">
        <f t="shared" si="25"/>
        <v>Affordable Housing</v>
      </c>
      <c r="C1230" s="29" t="str">
        <f t="shared" si="26"/>
        <v>6.11-.6.19</v>
      </c>
      <c r="D1230" s="30" t="str">
        <f t="shared" si="27"/>
        <v>29-30</v>
      </c>
      <c r="E1230" s="31" t="s">
        <v>228</v>
      </c>
      <c r="F1230" s="29"/>
      <c r="G1230" s="29"/>
      <c r="H1230" s="33" t="s">
        <v>168</v>
      </c>
      <c r="I1230" s="35"/>
    </row>
    <row r="1231" ht="13.5" customHeight="1">
      <c r="A1231" s="28" t="s">
        <v>208</v>
      </c>
      <c r="B1231" s="29" t="str">
        <f t="shared" si="25"/>
        <v>Design Criteria</v>
      </c>
      <c r="C1231" s="29" t="str">
        <f t="shared" si="26"/>
        <v>6.20-6.25</v>
      </c>
      <c r="D1231" s="30" t="str">
        <f t="shared" si="27"/>
        <v>31-34</v>
      </c>
      <c r="E1231" s="31" t="s">
        <v>228</v>
      </c>
      <c r="F1231" s="29"/>
      <c r="G1231" s="29"/>
      <c r="H1231" s="33" t="s">
        <v>168</v>
      </c>
      <c r="I1231" s="35"/>
    </row>
    <row r="1232" ht="13.5" customHeight="1">
      <c r="A1232" s="28" t="s">
        <v>209</v>
      </c>
      <c r="B1232" s="29" t="str">
        <f t="shared" si="25"/>
        <v>Conservation and Biodiversity</v>
      </c>
      <c r="C1232" s="29" t="str">
        <f t="shared" si="26"/>
        <v>7.1-7.11</v>
      </c>
      <c r="D1232" s="30" t="str">
        <f t="shared" si="27"/>
        <v>35-37</v>
      </c>
      <c r="E1232" s="31" t="s">
        <v>228</v>
      </c>
      <c r="F1232" s="29"/>
      <c r="G1232" s="29"/>
      <c r="H1232" s="33" t="s">
        <v>168</v>
      </c>
      <c r="I1232" s="35"/>
    </row>
    <row r="1233" ht="13.5" customHeight="1">
      <c r="A1233" s="28" t="s">
        <v>210</v>
      </c>
      <c r="B1233" s="29" t="str">
        <f t="shared" si="25"/>
        <v>Green Spaces</v>
      </c>
      <c r="C1233" s="29" t="str">
        <f t="shared" si="26"/>
        <v>7.12-7.14</v>
      </c>
      <c r="D1233" s="30" t="str">
        <f t="shared" si="27"/>
        <v>37-39</v>
      </c>
      <c r="E1233" s="31" t="s">
        <v>228</v>
      </c>
      <c r="F1233" s="29"/>
      <c r="G1233" s="29"/>
      <c r="H1233" s="33" t="s">
        <v>168</v>
      </c>
      <c r="I1233" s="35"/>
    </row>
    <row r="1234" ht="13.5" customHeight="1">
      <c r="A1234" s="28" t="s">
        <v>211</v>
      </c>
      <c r="B1234" s="29" t="str">
        <f t="shared" si="25"/>
        <v>Cherished Views</v>
      </c>
      <c r="C1234" s="29" t="str">
        <f t="shared" si="26"/>
        <v>7.15-7.27</v>
      </c>
      <c r="D1234" s="30" t="str">
        <f t="shared" si="27"/>
        <v>39-46</v>
      </c>
      <c r="E1234" s="31" t="s">
        <v>228</v>
      </c>
      <c r="F1234" s="29"/>
      <c r="G1234" s="29"/>
      <c r="H1234" s="33" t="s">
        <v>168</v>
      </c>
      <c r="I1234" s="35"/>
    </row>
    <row r="1235" ht="13.5" customHeight="1">
      <c r="A1235" s="28" t="s">
        <v>212</v>
      </c>
      <c r="B1235" s="29" t="str">
        <f t="shared" si="25"/>
        <v>Hedgerows</v>
      </c>
      <c r="C1235" s="29" t="str">
        <f t="shared" si="26"/>
        <v>7.28-7.29</v>
      </c>
      <c r="D1235" s="30" t="str">
        <f t="shared" si="27"/>
        <v>47</v>
      </c>
      <c r="E1235" s="31" t="s">
        <v>228</v>
      </c>
      <c r="F1235" s="29"/>
      <c r="G1235" s="29"/>
      <c r="H1235" s="33" t="s">
        <v>168</v>
      </c>
      <c r="I1235" s="35"/>
    </row>
    <row r="1236" ht="13.5" customHeight="1">
      <c r="A1236" s="28" t="s">
        <v>213</v>
      </c>
      <c r="B1236" s="29" t="str">
        <f t="shared" si="25"/>
        <v>Hunsdon Mead</v>
      </c>
      <c r="C1236" s="29" t="str">
        <f t="shared" si="26"/>
        <v>7.30-7.37</v>
      </c>
      <c r="D1236" s="30" t="str">
        <f t="shared" si="27"/>
        <v>48-50</v>
      </c>
      <c r="E1236" s="31" t="s">
        <v>228</v>
      </c>
      <c r="F1236" s="29"/>
      <c r="G1236" s="29"/>
      <c r="H1236" s="33" t="s">
        <v>168</v>
      </c>
      <c r="I1236" s="35"/>
    </row>
    <row r="1237" ht="13.5" customHeight="1">
      <c r="A1237" s="28" t="s">
        <v>214</v>
      </c>
      <c r="B1237" s="29" t="str">
        <f t="shared" si="25"/>
        <v>Renewable Energy</v>
      </c>
      <c r="C1237" s="29" t="str">
        <f t="shared" si="26"/>
        <v>7.38-7.41</v>
      </c>
      <c r="D1237" s="30" t="str">
        <f t="shared" si="27"/>
        <v>50-51</v>
      </c>
      <c r="E1237" s="31" t="s">
        <v>228</v>
      </c>
      <c r="F1237" s="29"/>
      <c r="G1237" s="29"/>
      <c r="H1237" s="33" t="s">
        <v>168</v>
      </c>
      <c r="I1237" s="35"/>
    </row>
    <row r="1238" ht="13.5" customHeight="1">
      <c r="A1238" s="28" t="s">
        <v>215</v>
      </c>
      <c r="B1238" s="29" t="str">
        <f t="shared" si="25"/>
        <v>Heritage and Conservation</v>
      </c>
      <c r="C1238" s="29" t="str">
        <f t="shared" si="26"/>
        <v>8.1-8.26</v>
      </c>
      <c r="D1238" s="30" t="str">
        <f t="shared" si="27"/>
        <v>52-58</v>
      </c>
      <c r="E1238" s="31" t="s">
        <v>228</v>
      </c>
      <c r="F1238" s="29"/>
      <c r="G1238" s="29"/>
      <c r="H1238" s="33" t="s">
        <v>168</v>
      </c>
      <c r="I1238" s="35"/>
    </row>
    <row r="1239" ht="13.5" customHeight="1">
      <c r="A1239" s="28" t="s">
        <v>216</v>
      </c>
      <c r="B1239" s="29" t="str">
        <f t="shared" si="25"/>
        <v>Heritage Assets</v>
      </c>
      <c r="C1239" s="29" t="str">
        <f t="shared" si="26"/>
        <v>8.27-8.31</v>
      </c>
      <c r="D1239" s="30" t="str">
        <f t="shared" si="27"/>
        <v>59-61</v>
      </c>
      <c r="E1239" s="31" t="s">
        <v>228</v>
      </c>
      <c r="F1239" s="29"/>
      <c r="G1239" s="29"/>
      <c r="H1239" s="33" t="s">
        <v>168</v>
      </c>
      <c r="I1239" s="35"/>
    </row>
    <row r="1240" ht="13.5" customHeight="1">
      <c r="A1240" s="28" t="s">
        <v>217</v>
      </c>
      <c r="B1240" s="29" t="str">
        <f t="shared" si="25"/>
        <v>Traffic Impact</v>
      </c>
      <c r="C1240" s="29" t="str">
        <f t="shared" si="26"/>
        <v>9.1-9.11</v>
      </c>
      <c r="D1240" s="30" t="str">
        <f t="shared" si="27"/>
        <v>62-64</v>
      </c>
      <c r="E1240" s="31" t="s">
        <v>228</v>
      </c>
      <c r="F1240" s="29"/>
      <c r="G1240" s="29"/>
      <c r="H1240" s="33" t="s">
        <v>168</v>
      </c>
      <c r="I1240" s="35"/>
    </row>
    <row r="1241" ht="13.5" customHeight="1">
      <c r="A1241" s="28" t="s">
        <v>219</v>
      </c>
      <c r="B1241" s="29" t="str">
        <f t="shared" si="25"/>
        <v>Sustainable Travel</v>
      </c>
      <c r="C1241" s="29" t="str">
        <f t="shared" si="26"/>
        <v>9.12-9.14</v>
      </c>
      <c r="D1241" s="30" t="str">
        <f t="shared" si="27"/>
        <v>64-65</v>
      </c>
      <c r="E1241" s="31" t="s">
        <v>228</v>
      </c>
      <c r="F1241" s="29"/>
      <c r="G1241" s="29"/>
      <c r="H1241" s="33" t="s">
        <v>168</v>
      </c>
      <c r="I1241" s="35"/>
    </row>
    <row r="1242" ht="13.5" customHeight="1">
      <c r="A1242" s="28" t="s">
        <v>221</v>
      </c>
      <c r="B1242" s="29" t="str">
        <f t="shared" si="25"/>
        <v>New Businesses</v>
      </c>
      <c r="C1242" s="29" t="str">
        <f t="shared" si="26"/>
        <v>10.1-10.4</v>
      </c>
      <c r="D1242" s="30" t="str">
        <f t="shared" si="27"/>
        <v>66-67</v>
      </c>
      <c r="E1242" s="31" t="s">
        <v>228</v>
      </c>
      <c r="F1242" s="29"/>
      <c r="G1242" s="29"/>
      <c r="H1242" s="33" t="s">
        <v>168</v>
      </c>
      <c r="I1242" s="35"/>
    </row>
    <row r="1243" ht="13.5" customHeight="1">
      <c r="A1243" s="28" t="s">
        <v>222</v>
      </c>
      <c r="B1243" s="29" t="str">
        <f t="shared" si="25"/>
        <v>Recreation Space</v>
      </c>
      <c r="C1243" s="29" t="str">
        <f t="shared" si="26"/>
        <v>11.1-11.10</v>
      </c>
      <c r="D1243" s="30" t="str">
        <f t="shared" si="27"/>
        <v>68-69</v>
      </c>
      <c r="E1243" s="31" t="s">
        <v>228</v>
      </c>
      <c r="F1243" s="29"/>
      <c r="G1243" s="29"/>
      <c r="H1243" s="33" t="s">
        <v>168</v>
      </c>
      <c r="I1243" s="35"/>
    </row>
    <row r="1244" ht="13.5" customHeight="1">
      <c r="A1244" s="28" t="s">
        <v>223</v>
      </c>
      <c r="B1244" s="29" t="str">
        <f t="shared" si="25"/>
        <v>Open Space</v>
      </c>
      <c r="C1244" s="29" t="str">
        <f t="shared" si="26"/>
        <v>11.1-11.10</v>
      </c>
      <c r="D1244" s="30" t="str">
        <f t="shared" si="27"/>
        <v>68-69</v>
      </c>
      <c r="E1244" s="31" t="s">
        <v>228</v>
      </c>
      <c r="F1244" s="29"/>
      <c r="G1244" s="29"/>
      <c r="H1244" s="33" t="s">
        <v>168</v>
      </c>
      <c r="I1244" s="35"/>
    </row>
    <row r="1245" ht="13.5" customHeight="1">
      <c r="A1245" s="28" t="s">
        <v>224</v>
      </c>
      <c r="B1245" s="29" t="str">
        <f t="shared" si="25"/>
        <v>Health Facilities</v>
      </c>
      <c r="C1245" s="29" t="str">
        <f t="shared" si="26"/>
        <v>11.11-11.14</v>
      </c>
      <c r="D1245" s="30" t="str">
        <f t="shared" si="27"/>
        <v>70-71</v>
      </c>
      <c r="E1245" s="31" t="s">
        <v>228</v>
      </c>
      <c r="F1245" s="29"/>
      <c r="G1245" s="29"/>
      <c r="H1245" s="33" t="s">
        <v>168</v>
      </c>
      <c r="I1245" s="35"/>
    </row>
    <row r="1246" ht="13.5" customHeight="1">
      <c r="A1246" s="28" t="s">
        <v>225</v>
      </c>
      <c r="B1246" s="29" t="str">
        <f t="shared" si="25"/>
        <v>Spending Priorities</v>
      </c>
      <c r="C1246" s="29" t="str">
        <f t="shared" si="26"/>
        <v>12.1-12.4</v>
      </c>
      <c r="D1246" s="30" t="str">
        <f t="shared" si="27"/>
        <v>72</v>
      </c>
      <c r="E1246" s="31" t="s">
        <v>228</v>
      </c>
      <c r="F1246" s="29"/>
      <c r="G1246" s="29"/>
      <c r="H1246" s="33" t="s">
        <v>168</v>
      </c>
      <c r="I1246" s="35"/>
    </row>
    <row r="1247" ht="13.5" customHeight="1">
      <c r="A1247" s="28" t="s">
        <v>200</v>
      </c>
      <c r="B1247" s="29" t="str">
        <f t="shared" si="25"/>
        <v>Green Belt</v>
      </c>
      <c r="C1247" s="29" t="str">
        <f t="shared" si="26"/>
        <v>6.1-6.5</v>
      </c>
      <c r="D1247" s="30" t="str">
        <f t="shared" si="27"/>
        <v>26-27</v>
      </c>
      <c r="E1247" s="31" t="s">
        <v>381</v>
      </c>
      <c r="F1247" s="29"/>
      <c r="G1247" s="29"/>
      <c r="H1247" s="33" t="s">
        <v>171</v>
      </c>
      <c r="I1247" s="35"/>
    </row>
    <row r="1248" ht="13.5" customHeight="1">
      <c r="A1248" s="28" t="s">
        <v>202</v>
      </c>
      <c r="B1248" s="29" t="str">
        <f t="shared" si="25"/>
        <v>Housing Allocation</v>
      </c>
      <c r="C1248" s="29" t="str">
        <f t="shared" si="26"/>
        <v>6.6-6.9</v>
      </c>
      <c r="D1248" s="30" t="str">
        <f t="shared" si="27"/>
        <v>27-28</v>
      </c>
      <c r="E1248" s="31" t="s">
        <v>251</v>
      </c>
      <c r="F1248" s="29"/>
      <c r="G1248" s="29"/>
      <c r="H1248" s="33" t="s">
        <v>171</v>
      </c>
      <c r="I1248" s="35"/>
    </row>
    <row r="1249" ht="13.5" customHeight="1">
      <c r="A1249" s="28" t="s">
        <v>204</v>
      </c>
      <c r="B1249" s="29" t="str">
        <f t="shared" si="25"/>
        <v>Green Gap</v>
      </c>
      <c r="C1249" s="29" t="str">
        <f t="shared" si="26"/>
        <v>6.10</v>
      </c>
      <c r="D1249" s="30" t="str">
        <f t="shared" si="27"/>
        <v>28</v>
      </c>
      <c r="E1249" s="31" t="s">
        <v>382</v>
      </c>
      <c r="F1249" s="29"/>
      <c r="G1249" s="29"/>
      <c r="H1249" s="33" t="s">
        <v>171</v>
      </c>
      <c r="I1249" s="35"/>
    </row>
    <row r="1250" ht="13.5" customHeight="1">
      <c r="A1250" s="28" t="s">
        <v>205</v>
      </c>
      <c r="B1250" s="29" t="str">
        <f t="shared" si="25"/>
        <v>Infill</v>
      </c>
      <c r="C1250" s="29" t="str">
        <f t="shared" si="26"/>
        <v>6.11-.6.19</v>
      </c>
      <c r="D1250" s="30" t="str">
        <f t="shared" si="27"/>
        <v>29-30</v>
      </c>
      <c r="E1250" s="31" t="s">
        <v>383</v>
      </c>
      <c r="F1250" s="29"/>
      <c r="G1250" s="29"/>
      <c r="H1250" s="33" t="s">
        <v>171</v>
      </c>
      <c r="I1250" s="35"/>
    </row>
    <row r="1251" ht="13.5" customHeight="1">
      <c r="A1251" s="28" t="s">
        <v>206</v>
      </c>
      <c r="B1251" s="29" t="str">
        <f t="shared" si="25"/>
        <v>Housing Mix</v>
      </c>
      <c r="C1251" s="29" t="str">
        <f t="shared" si="26"/>
        <v>6.11-.6.19</v>
      </c>
      <c r="D1251" s="30" t="str">
        <f t="shared" si="27"/>
        <v>29-30</v>
      </c>
      <c r="E1251" s="31" t="s">
        <v>384</v>
      </c>
      <c r="F1251" s="29"/>
      <c r="G1251" s="29"/>
      <c r="H1251" s="33" t="s">
        <v>171</v>
      </c>
      <c r="I1251" s="35"/>
    </row>
    <row r="1252" ht="13.5" customHeight="1">
      <c r="A1252" s="28" t="s">
        <v>207</v>
      </c>
      <c r="B1252" s="29" t="str">
        <f t="shared" si="25"/>
        <v>Affordable Housing</v>
      </c>
      <c r="C1252" s="29" t="str">
        <f t="shared" si="26"/>
        <v>6.11-.6.19</v>
      </c>
      <c r="D1252" s="30" t="str">
        <f t="shared" si="27"/>
        <v>29-30</v>
      </c>
      <c r="E1252" s="31" t="s">
        <v>384</v>
      </c>
      <c r="F1252" s="29"/>
      <c r="G1252" s="29"/>
      <c r="H1252" s="33" t="s">
        <v>171</v>
      </c>
      <c r="I1252" s="35"/>
    </row>
    <row r="1253" ht="13.5" customHeight="1">
      <c r="A1253" s="28" t="s">
        <v>208</v>
      </c>
      <c r="B1253" s="29" t="str">
        <f t="shared" si="25"/>
        <v>Design Criteria</v>
      </c>
      <c r="C1253" s="29" t="str">
        <f t="shared" si="26"/>
        <v>6.20-6.25</v>
      </c>
      <c r="D1253" s="30" t="str">
        <f t="shared" si="27"/>
        <v>31-34</v>
      </c>
      <c r="E1253" s="31" t="s">
        <v>251</v>
      </c>
      <c r="F1253" s="29"/>
      <c r="G1253" s="29"/>
      <c r="H1253" s="33" t="s">
        <v>171</v>
      </c>
      <c r="I1253" s="35"/>
    </row>
    <row r="1254" ht="13.5" customHeight="1">
      <c r="A1254" s="28" t="s">
        <v>209</v>
      </c>
      <c r="B1254" s="29" t="str">
        <f t="shared" si="25"/>
        <v>Conservation and Biodiversity</v>
      </c>
      <c r="C1254" s="29" t="str">
        <f t="shared" si="26"/>
        <v>7.1-7.11</v>
      </c>
      <c r="D1254" s="30" t="str">
        <f t="shared" si="27"/>
        <v>35-37</v>
      </c>
      <c r="E1254" s="31" t="s">
        <v>385</v>
      </c>
      <c r="F1254" s="29"/>
      <c r="G1254" s="29"/>
      <c r="H1254" s="33" t="s">
        <v>171</v>
      </c>
      <c r="I1254" s="35"/>
    </row>
    <row r="1255" ht="13.5" customHeight="1">
      <c r="A1255" s="28" t="s">
        <v>210</v>
      </c>
      <c r="B1255" s="29" t="str">
        <f t="shared" si="25"/>
        <v>Green Spaces</v>
      </c>
      <c r="C1255" s="29" t="str">
        <f t="shared" si="26"/>
        <v>7.12-7.14</v>
      </c>
      <c r="D1255" s="30" t="str">
        <f t="shared" si="27"/>
        <v>37-39</v>
      </c>
      <c r="E1255" s="31" t="s">
        <v>386</v>
      </c>
      <c r="F1255" s="29"/>
      <c r="G1255" s="29"/>
      <c r="H1255" s="33" t="s">
        <v>171</v>
      </c>
      <c r="I1255" s="35"/>
    </row>
    <row r="1256" ht="13.5" customHeight="1">
      <c r="A1256" s="28" t="s">
        <v>211</v>
      </c>
      <c r="B1256" s="29" t="str">
        <f t="shared" si="25"/>
        <v>Cherished Views</v>
      </c>
      <c r="C1256" s="29" t="str">
        <f t="shared" si="26"/>
        <v>7.15-7.27</v>
      </c>
      <c r="D1256" s="30" t="str">
        <f t="shared" si="27"/>
        <v>39-46</v>
      </c>
      <c r="E1256" s="31" t="s">
        <v>387</v>
      </c>
      <c r="F1256" s="29"/>
      <c r="G1256" s="29"/>
      <c r="H1256" s="33" t="s">
        <v>171</v>
      </c>
      <c r="I1256" s="35"/>
    </row>
    <row r="1257" ht="13.5" customHeight="1">
      <c r="A1257" s="28" t="s">
        <v>212</v>
      </c>
      <c r="B1257" s="29" t="str">
        <f t="shared" si="25"/>
        <v>Hedgerows</v>
      </c>
      <c r="C1257" s="29" t="str">
        <f t="shared" si="26"/>
        <v>7.28-7.29</v>
      </c>
      <c r="D1257" s="30" t="str">
        <f t="shared" si="27"/>
        <v>47</v>
      </c>
      <c r="E1257" s="31" t="s">
        <v>277</v>
      </c>
      <c r="F1257" s="29"/>
      <c r="G1257" s="29"/>
      <c r="H1257" s="33" t="s">
        <v>171</v>
      </c>
      <c r="I1257" s="35"/>
    </row>
    <row r="1258" ht="13.5" customHeight="1">
      <c r="A1258" s="28" t="s">
        <v>213</v>
      </c>
      <c r="B1258" s="29" t="str">
        <f t="shared" si="25"/>
        <v>Hunsdon Mead</v>
      </c>
      <c r="C1258" s="29" t="str">
        <f t="shared" si="26"/>
        <v>7.30-7.37</v>
      </c>
      <c r="D1258" s="30" t="str">
        <f t="shared" si="27"/>
        <v>48-50</v>
      </c>
      <c r="E1258" s="31" t="s">
        <v>388</v>
      </c>
      <c r="F1258" s="29"/>
      <c r="G1258" s="29"/>
      <c r="H1258" s="33" t="s">
        <v>171</v>
      </c>
      <c r="I1258" s="35"/>
    </row>
    <row r="1259" ht="13.5" customHeight="1">
      <c r="A1259" s="28" t="s">
        <v>214</v>
      </c>
      <c r="B1259" s="29" t="str">
        <f t="shared" si="25"/>
        <v>Renewable Energy</v>
      </c>
      <c r="C1259" s="29" t="str">
        <f t="shared" si="26"/>
        <v>7.38-7.41</v>
      </c>
      <c r="D1259" s="30" t="str">
        <f t="shared" si="27"/>
        <v>50-51</v>
      </c>
      <c r="E1259" s="31" t="s">
        <v>228</v>
      </c>
      <c r="F1259" s="29"/>
      <c r="G1259" s="29"/>
      <c r="H1259" s="33" t="s">
        <v>171</v>
      </c>
      <c r="I1259" s="35"/>
    </row>
    <row r="1260" ht="13.5" customHeight="1">
      <c r="A1260" s="28" t="s">
        <v>215</v>
      </c>
      <c r="B1260" s="29" t="str">
        <f t="shared" si="25"/>
        <v>Heritage and Conservation</v>
      </c>
      <c r="C1260" s="29" t="str">
        <f t="shared" si="26"/>
        <v>8.1-8.26</v>
      </c>
      <c r="D1260" s="30" t="str">
        <f t="shared" si="27"/>
        <v>52-58</v>
      </c>
      <c r="E1260" s="44" t="s">
        <v>228</v>
      </c>
      <c r="F1260" s="29"/>
      <c r="G1260" s="29"/>
      <c r="H1260" s="33" t="s">
        <v>171</v>
      </c>
      <c r="I1260" s="35"/>
    </row>
    <row r="1261" ht="13.5" customHeight="1">
      <c r="A1261" s="28" t="s">
        <v>216</v>
      </c>
      <c r="B1261" s="29" t="str">
        <f t="shared" si="25"/>
        <v>Heritage Assets</v>
      </c>
      <c r="C1261" s="29" t="str">
        <f t="shared" si="26"/>
        <v>8.27-8.31</v>
      </c>
      <c r="D1261" s="30" t="str">
        <f t="shared" si="27"/>
        <v>59-61</v>
      </c>
      <c r="E1261" s="31" t="s">
        <v>389</v>
      </c>
      <c r="F1261" s="29"/>
      <c r="G1261" s="29"/>
      <c r="H1261" s="33" t="s">
        <v>171</v>
      </c>
      <c r="I1261" s="35"/>
    </row>
    <row r="1262" ht="13.5" customHeight="1">
      <c r="A1262" s="28" t="s">
        <v>217</v>
      </c>
      <c r="B1262" s="29" t="str">
        <f t="shared" si="25"/>
        <v>Traffic Impact</v>
      </c>
      <c r="C1262" s="29" t="str">
        <f t="shared" si="26"/>
        <v>9.1-9.11</v>
      </c>
      <c r="D1262" s="30" t="str">
        <f t="shared" si="27"/>
        <v>62-64</v>
      </c>
      <c r="E1262" s="31" t="s">
        <v>390</v>
      </c>
      <c r="F1262" s="29"/>
      <c r="G1262" s="29"/>
      <c r="H1262" s="33" t="s">
        <v>171</v>
      </c>
      <c r="I1262" s="35"/>
    </row>
    <row r="1263" ht="13.5" customHeight="1">
      <c r="A1263" s="28" t="s">
        <v>219</v>
      </c>
      <c r="B1263" s="29" t="str">
        <f t="shared" si="25"/>
        <v>Sustainable Travel</v>
      </c>
      <c r="C1263" s="29" t="str">
        <f t="shared" si="26"/>
        <v>9.12-9.14</v>
      </c>
      <c r="D1263" s="30" t="str">
        <f t="shared" si="27"/>
        <v>64-65</v>
      </c>
      <c r="E1263" s="31" t="s">
        <v>228</v>
      </c>
      <c r="F1263" s="29"/>
      <c r="G1263" s="29"/>
      <c r="H1263" s="33" t="s">
        <v>171</v>
      </c>
      <c r="I1263" s="35"/>
    </row>
    <row r="1264" ht="13.5" customHeight="1">
      <c r="A1264" s="28" t="s">
        <v>221</v>
      </c>
      <c r="B1264" s="29" t="str">
        <f t="shared" si="25"/>
        <v>New Businesses</v>
      </c>
      <c r="C1264" s="29" t="str">
        <f t="shared" si="26"/>
        <v>10.1-10.4</v>
      </c>
      <c r="D1264" s="30" t="str">
        <f t="shared" si="27"/>
        <v>66-67</v>
      </c>
      <c r="E1264" s="31" t="s">
        <v>391</v>
      </c>
      <c r="F1264" s="29"/>
      <c r="G1264" s="29"/>
      <c r="H1264" s="33" t="s">
        <v>171</v>
      </c>
      <c r="I1264" s="35"/>
    </row>
    <row r="1265" ht="13.5" customHeight="1">
      <c r="A1265" s="28" t="s">
        <v>222</v>
      </c>
      <c r="B1265" s="29" t="str">
        <f t="shared" si="25"/>
        <v>Recreation Space</v>
      </c>
      <c r="C1265" s="29" t="str">
        <f t="shared" si="26"/>
        <v>11.1-11.10</v>
      </c>
      <c r="D1265" s="30" t="str">
        <f t="shared" si="27"/>
        <v>68-69</v>
      </c>
      <c r="E1265" s="31" t="s">
        <v>392</v>
      </c>
      <c r="F1265" s="29"/>
      <c r="G1265" s="29"/>
      <c r="H1265" s="33" t="s">
        <v>171</v>
      </c>
      <c r="I1265" s="35"/>
    </row>
    <row r="1266" ht="13.5" customHeight="1">
      <c r="A1266" s="28" t="s">
        <v>223</v>
      </c>
      <c r="B1266" s="29" t="str">
        <f t="shared" si="25"/>
        <v>Open Space</v>
      </c>
      <c r="C1266" s="29" t="str">
        <f t="shared" si="26"/>
        <v>11.1-11.10</v>
      </c>
      <c r="D1266" s="30" t="str">
        <f t="shared" si="27"/>
        <v>68-69</v>
      </c>
      <c r="E1266" s="31" t="s">
        <v>228</v>
      </c>
      <c r="F1266" s="29"/>
      <c r="G1266" s="29"/>
      <c r="H1266" s="33" t="s">
        <v>171</v>
      </c>
      <c r="I1266" s="35"/>
    </row>
    <row r="1267" ht="13.5" customHeight="1">
      <c r="A1267" s="28" t="s">
        <v>224</v>
      </c>
      <c r="B1267" s="29" t="str">
        <f t="shared" si="25"/>
        <v>Health Facilities</v>
      </c>
      <c r="C1267" s="29" t="str">
        <f t="shared" si="26"/>
        <v>11.11-11.14</v>
      </c>
      <c r="D1267" s="30" t="str">
        <f t="shared" si="27"/>
        <v>70-71</v>
      </c>
      <c r="E1267" s="31" t="s">
        <v>228</v>
      </c>
      <c r="F1267" s="29"/>
      <c r="G1267" s="29"/>
      <c r="H1267" s="33" t="s">
        <v>171</v>
      </c>
      <c r="I1267" s="35"/>
    </row>
    <row r="1268" ht="13.5" customHeight="1">
      <c r="A1268" s="28" t="s">
        <v>225</v>
      </c>
      <c r="B1268" s="29" t="str">
        <f t="shared" si="25"/>
        <v>Spending Priorities</v>
      </c>
      <c r="C1268" s="29" t="str">
        <f t="shared" si="26"/>
        <v>12.1-12.4</v>
      </c>
      <c r="D1268" s="30" t="str">
        <f t="shared" si="27"/>
        <v>72</v>
      </c>
      <c r="E1268" s="31" t="s">
        <v>228</v>
      </c>
      <c r="F1268" s="29"/>
      <c r="G1268" s="29"/>
      <c r="H1268" s="33" t="s">
        <v>171</v>
      </c>
      <c r="I1268" s="35"/>
    </row>
    <row r="1269" ht="13.5" customHeight="1">
      <c r="A1269" s="28" t="s">
        <v>226</v>
      </c>
      <c r="B1269" s="29" t="str">
        <f t="shared" si="25"/>
        <v>General</v>
      </c>
      <c r="C1269" s="29" t="str">
        <f t="shared" si="26"/>
        <v>N/A</v>
      </c>
      <c r="D1269" s="30" t="str">
        <f t="shared" si="27"/>
        <v>N/A</v>
      </c>
      <c r="E1269" s="38"/>
      <c r="F1269" s="29"/>
      <c r="G1269" s="29"/>
      <c r="H1269" s="33"/>
      <c r="I1269" s="35"/>
    </row>
    <row r="1270" ht="13.5" customHeight="1">
      <c r="A1270" s="28" t="s">
        <v>200</v>
      </c>
      <c r="B1270" s="29" t="str">
        <f t="shared" si="25"/>
        <v>Green Belt</v>
      </c>
      <c r="C1270" s="29" t="str">
        <f t="shared" si="26"/>
        <v>6.1-6.5</v>
      </c>
      <c r="D1270" s="30" t="str">
        <f t="shared" si="27"/>
        <v>26-27</v>
      </c>
      <c r="E1270" s="31" t="s">
        <v>228</v>
      </c>
      <c r="F1270" s="29"/>
      <c r="G1270" s="29"/>
      <c r="H1270" s="33" t="s">
        <v>174</v>
      </c>
      <c r="I1270" s="35"/>
    </row>
    <row r="1271" ht="13.5" customHeight="1">
      <c r="A1271" s="28" t="s">
        <v>202</v>
      </c>
      <c r="B1271" s="29" t="str">
        <f t="shared" si="25"/>
        <v>Housing Allocation</v>
      </c>
      <c r="C1271" s="29" t="str">
        <f t="shared" si="26"/>
        <v>6.6-6.9</v>
      </c>
      <c r="D1271" s="30" t="str">
        <f t="shared" si="27"/>
        <v>27-28</v>
      </c>
      <c r="E1271" s="31" t="s">
        <v>228</v>
      </c>
      <c r="F1271" s="29"/>
      <c r="G1271" s="29"/>
      <c r="H1271" s="33" t="s">
        <v>174</v>
      </c>
      <c r="I1271" s="35"/>
    </row>
    <row r="1272" ht="13.5" customHeight="1">
      <c r="A1272" s="28" t="s">
        <v>204</v>
      </c>
      <c r="B1272" s="29" t="str">
        <f t="shared" si="25"/>
        <v>Green Gap</v>
      </c>
      <c r="C1272" s="29" t="str">
        <f t="shared" si="26"/>
        <v>6.10</v>
      </c>
      <c r="D1272" s="30" t="str">
        <f t="shared" si="27"/>
        <v>28</v>
      </c>
      <c r="E1272" s="31" t="s">
        <v>228</v>
      </c>
      <c r="F1272" s="29"/>
      <c r="G1272" s="29"/>
      <c r="H1272" s="33" t="s">
        <v>174</v>
      </c>
      <c r="I1272" s="35"/>
    </row>
    <row r="1273" ht="13.5" customHeight="1">
      <c r="A1273" s="28" t="s">
        <v>205</v>
      </c>
      <c r="B1273" s="29" t="str">
        <f t="shared" si="25"/>
        <v>Infill</v>
      </c>
      <c r="C1273" s="29" t="str">
        <f t="shared" si="26"/>
        <v>6.11-.6.19</v>
      </c>
      <c r="D1273" s="30" t="str">
        <f t="shared" si="27"/>
        <v>29-30</v>
      </c>
      <c r="E1273" s="31" t="s">
        <v>228</v>
      </c>
      <c r="F1273" s="29"/>
      <c r="G1273" s="29"/>
      <c r="H1273" s="33" t="s">
        <v>174</v>
      </c>
      <c r="I1273" s="35"/>
    </row>
    <row r="1274" ht="13.5" customHeight="1">
      <c r="A1274" s="28" t="s">
        <v>207</v>
      </c>
      <c r="B1274" s="29" t="str">
        <f t="shared" si="25"/>
        <v>Affordable Housing</v>
      </c>
      <c r="C1274" s="29" t="str">
        <f t="shared" si="26"/>
        <v>6.11-.6.19</v>
      </c>
      <c r="D1274" s="30" t="str">
        <f t="shared" si="27"/>
        <v>29-30</v>
      </c>
      <c r="E1274" s="31" t="s">
        <v>228</v>
      </c>
      <c r="F1274" s="29"/>
      <c r="G1274" s="29"/>
      <c r="H1274" s="33" t="s">
        <v>174</v>
      </c>
      <c r="I1274" s="35"/>
    </row>
    <row r="1275" ht="13.5" customHeight="1">
      <c r="A1275" s="28" t="s">
        <v>208</v>
      </c>
      <c r="B1275" s="29" t="str">
        <f t="shared" si="25"/>
        <v>Design Criteria</v>
      </c>
      <c r="C1275" s="29" t="str">
        <f t="shared" si="26"/>
        <v>6.20-6.25</v>
      </c>
      <c r="D1275" s="30" t="str">
        <f t="shared" si="27"/>
        <v>31-34</v>
      </c>
      <c r="E1275" s="31" t="s">
        <v>228</v>
      </c>
      <c r="F1275" s="29"/>
      <c r="G1275" s="29"/>
      <c r="H1275" s="33" t="s">
        <v>174</v>
      </c>
      <c r="I1275" s="35"/>
    </row>
    <row r="1276" ht="13.5" customHeight="1">
      <c r="A1276" s="28" t="s">
        <v>209</v>
      </c>
      <c r="B1276" s="29" t="str">
        <f t="shared" si="25"/>
        <v>Conservation and Biodiversity</v>
      </c>
      <c r="C1276" s="29" t="str">
        <f t="shared" si="26"/>
        <v>7.1-7.11</v>
      </c>
      <c r="D1276" s="30" t="str">
        <f t="shared" si="27"/>
        <v>35-37</v>
      </c>
      <c r="E1276" s="31" t="s">
        <v>228</v>
      </c>
      <c r="F1276" s="29"/>
      <c r="G1276" s="29"/>
      <c r="H1276" s="33" t="s">
        <v>174</v>
      </c>
      <c r="I1276" s="35"/>
    </row>
    <row r="1277" ht="13.5" customHeight="1">
      <c r="A1277" s="28" t="s">
        <v>210</v>
      </c>
      <c r="B1277" s="29" t="str">
        <f t="shared" si="25"/>
        <v>Green Spaces</v>
      </c>
      <c r="C1277" s="29" t="str">
        <f t="shared" si="26"/>
        <v>7.12-7.14</v>
      </c>
      <c r="D1277" s="30" t="str">
        <f t="shared" si="27"/>
        <v>37-39</v>
      </c>
      <c r="E1277" s="31" t="s">
        <v>228</v>
      </c>
      <c r="F1277" s="29"/>
      <c r="G1277" s="29"/>
      <c r="H1277" s="33" t="s">
        <v>174</v>
      </c>
      <c r="I1277" s="35"/>
    </row>
    <row r="1278" ht="13.5" customHeight="1">
      <c r="A1278" s="28" t="s">
        <v>211</v>
      </c>
      <c r="B1278" s="29" t="str">
        <f t="shared" si="25"/>
        <v>Cherished Views</v>
      </c>
      <c r="C1278" s="29" t="str">
        <f t="shared" si="26"/>
        <v>7.15-7.27</v>
      </c>
      <c r="D1278" s="30" t="str">
        <f t="shared" si="27"/>
        <v>39-46</v>
      </c>
      <c r="E1278" s="31" t="s">
        <v>228</v>
      </c>
      <c r="F1278" s="29"/>
      <c r="G1278" s="29"/>
      <c r="H1278" s="33" t="s">
        <v>174</v>
      </c>
      <c r="I1278" s="35"/>
    </row>
    <row r="1279" ht="13.5" customHeight="1">
      <c r="A1279" s="28" t="s">
        <v>212</v>
      </c>
      <c r="B1279" s="29" t="str">
        <f t="shared" si="25"/>
        <v>Hedgerows</v>
      </c>
      <c r="C1279" s="29" t="str">
        <f t="shared" si="26"/>
        <v>7.28-7.29</v>
      </c>
      <c r="D1279" s="30" t="str">
        <f t="shared" si="27"/>
        <v>47</v>
      </c>
      <c r="E1279" s="31" t="s">
        <v>228</v>
      </c>
      <c r="F1279" s="29"/>
      <c r="G1279" s="29"/>
      <c r="H1279" s="33" t="s">
        <v>174</v>
      </c>
      <c r="I1279" s="35"/>
    </row>
    <row r="1280" ht="13.5" customHeight="1">
      <c r="A1280" s="28" t="s">
        <v>213</v>
      </c>
      <c r="B1280" s="29" t="str">
        <f t="shared" si="25"/>
        <v>Hunsdon Mead</v>
      </c>
      <c r="C1280" s="29" t="str">
        <f t="shared" si="26"/>
        <v>7.30-7.37</v>
      </c>
      <c r="D1280" s="30" t="str">
        <f t="shared" si="27"/>
        <v>48-50</v>
      </c>
      <c r="E1280" s="31" t="s">
        <v>228</v>
      </c>
      <c r="F1280" s="29"/>
      <c r="G1280" s="29"/>
      <c r="H1280" s="33" t="s">
        <v>174</v>
      </c>
      <c r="I1280" s="35"/>
    </row>
    <row r="1281" ht="13.5" customHeight="1">
      <c r="A1281" s="28" t="s">
        <v>214</v>
      </c>
      <c r="B1281" s="29" t="str">
        <f t="shared" si="25"/>
        <v>Renewable Energy</v>
      </c>
      <c r="C1281" s="29" t="str">
        <f t="shared" si="26"/>
        <v>7.38-7.41</v>
      </c>
      <c r="D1281" s="30" t="str">
        <f t="shared" si="27"/>
        <v>50-51</v>
      </c>
      <c r="E1281" s="31" t="s">
        <v>228</v>
      </c>
      <c r="F1281" s="29"/>
      <c r="G1281" s="29"/>
      <c r="H1281" s="33" t="s">
        <v>174</v>
      </c>
      <c r="I1281" s="35"/>
    </row>
    <row r="1282" ht="13.5" customHeight="1">
      <c r="A1282" s="28" t="s">
        <v>215</v>
      </c>
      <c r="B1282" s="29" t="str">
        <f t="shared" si="25"/>
        <v>Heritage and Conservation</v>
      </c>
      <c r="C1282" s="29" t="str">
        <f t="shared" si="26"/>
        <v>8.1-8.26</v>
      </c>
      <c r="D1282" s="30" t="str">
        <f t="shared" si="27"/>
        <v>52-58</v>
      </c>
      <c r="E1282" s="31" t="s">
        <v>228</v>
      </c>
      <c r="F1282" s="29"/>
      <c r="G1282" s="29"/>
      <c r="H1282" s="33" t="s">
        <v>174</v>
      </c>
      <c r="I1282" s="35"/>
    </row>
    <row r="1283" ht="13.5" customHeight="1">
      <c r="A1283" s="28" t="s">
        <v>216</v>
      </c>
      <c r="B1283" s="29" t="str">
        <f t="shared" si="25"/>
        <v>Heritage Assets</v>
      </c>
      <c r="C1283" s="29" t="str">
        <f t="shared" si="26"/>
        <v>8.27-8.31</v>
      </c>
      <c r="D1283" s="30" t="str">
        <f t="shared" si="27"/>
        <v>59-61</v>
      </c>
      <c r="E1283" s="31" t="s">
        <v>228</v>
      </c>
      <c r="F1283" s="29"/>
      <c r="G1283" s="29"/>
      <c r="H1283" s="33" t="s">
        <v>174</v>
      </c>
      <c r="I1283" s="35"/>
    </row>
    <row r="1284" ht="13.5" customHeight="1">
      <c r="A1284" s="28" t="s">
        <v>217</v>
      </c>
      <c r="B1284" s="29" t="str">
        <f t="shared" si="25"/>
        <v>Traffic Impact</v>
      </c>
      <c r="C1284" s="29" t="str">
        <f t="shared" si="26"/>
        <v>9.1-9.11</v>
      </c>
      <c r="D1284" s="30" t="str">
        <f t="shared" si="27"/>
        <v>62-64</v>
      </c>
      <c r="E1284" s="31" t="s">
        <v>393</v>
      </c>
      <c r="F1284" s="29"/>
      <c r="G1284" s="29"/>
      <c r="H1284" s="33" t="s">
        <v>174</v>
      </c>
      <c r="I1284" s="35"/>
    </row>
    <row r="1285" ht="13.5" customHeight="1">
      <c r="A1285" s="28" t="s">
        <v>219</v>
      </c>
      <c r="B1285" s="29" t="str">
        <f t="shared" si="25"/>
        <v>Sustainable Travel</v>
      </c>
      <c r="C1285" s="29" t="str">
        <f t="shared" si="26"/>
        <v>9.12-9.14</v>
      </c>
      <c r="D1285" s="30" t="str">
        <f t="shared" si="27"/>
        <v>64-65</v>
      </c>
      <c r="E1285" s="31" t="s">
        <v>228</v>
      </c>
      <c r="F1285" s="29"/>
      <c r="G1285" s="29"/>
      <c r="H1285" s="33" t="s">
        <v>174</v>
      </c>
      <c r="I1285" s="35"/>
    </row>
    <row r="1286" ht="13.5" customHeight="1">
      <c r="A1286" s="28" t="s">
        <v>221</v>
      </c>
      <c r="B1286" s="29" t="str">
        <f t="shared" si="25"/>
        <v>New Businesses</v>
      </c>
      <c r="C1286" s="29" t="str">
        <f t="shared" si="26"/>
        <v>10.1-10.4</v>
      </c>
      <c r="D1286" s="30" t="str">
        <f t="shared" si="27"/>
        <v>66-67</v>
      </c>
      <c r="E1286" s="31" t="s">
        <v>228</v>
      </c>
      <c r="F1286" s="29"/>
      <c r="G1286" s="29"/>
      <c r="H1286" s="33" t="s">
        <v>174</v>
      </c>
      <c r="I1286" s="35"/>
    </row>
    <row r="1287" ht="13.5" customHeight="1">
      <c r="A1287" s="28" t="s">
        <v>222</v>
      </c>
      <c r="B1287" s="29" t="str">
        <f t="shared" si="25"/>
        <v>Recreation Space</v>
      </c>
      <c r="C1287" s="29" t="str">
        <f t="shared" si="26"/>
        <v>11.1-11.10</v>
      </c>
      <c r="D1287" s="30" t="str">
        <f t="shared" si="27"/>
        <v>68-69</v>
      </c>
      <c r="E1287" s="31" t="s">
        <v>228</v>
      </c>
      <c r="F1287" s="29"/>
      <c r="G1287" s="29"/>
      <c r="H1287" s="33" t="s">
        <v>174</v>
      </c>
      <c r="I1287" s="35"/>
    </row>
    <row r="1288" ht="13.5" customHeight="1">
      <c r="A1288" s="28" t="s">
        <v>223</v>
      </c>
      <c r="B1288" s="29" t="str">
        <f t="shared" si="25"/>
        <v>Open Space</v>
      </c>
      <c r="C1288" s="29" t="str">
        <f t="shared" si="26"/>
        <v>11.1-11.10</v>
      </c>
      <c r="D1288" s="30" t="str">
        <f t="shared" si="27"/>
        <v>68-69</v>
      </c>
      <c r="E1288" s="31" t="s">
        <v>228</v>
      </c>
      <c r="F1288" s="29"/>
      <c r="G1288" s="29"/>
      <c r="H1288" s="33" t="s">
        <v>174</v>
      </c>
      <c r="I1288" s="35"/>
    </row>
    <row r="1289" ht="13.5" customHeight="1">
      <c r="A1289" s="28" t="s">
        <v>224</v>
      </c>
      <c r="B1289" s="29" t="str">
        <f t="shared" si="25"/>
        <v>Health Facilities</v>
      </c>
      <c r="C1289" s="29" t="str">
        <f t="shared" si="26"/>
        <v>11.11-11.14</v>
      </c>
      <c r="D1289" s="30" t="str">
        <f t="shared" si="27"/>
        <v>70-71</v>
      </c>
      <c r="E1289" s="31" t="s">
        <v>228</v>
      </c>
      <c r="F1289" s="29"/>
      <c r="G1289" s="29"/>
      <c r="H1289" s="33" t="s">
        <v>174</v>
      </c>
      <c r="I1289" s="35"/>
    </row>
    <row r="1290" ht="13.5" customHeight="1">
      <c r="A1290" s="28" t="s">
        <v>225</v>
      </c>
      <c r="B1290" s="29" t="str">
        <f t="shared" si="25"/>
        <v>Spending Priorities</v>
      </c>
      <c r="C1290" s="29" t="str">
        <f t="shared" si="26"/>
        <v>12.1-12.4</v>
      </c>
      <c r="D1290" s="30" t="str">
        <f t="shared" si="27"/>
        <v>72</v>
      </c>
      <c r="E1290" s="31" t="s">
        <v>228</v>
      </c>
      <c r="F1290" s="29"/>
      <c r="G1290" s="29"/>
      <c r="H1290" s="33" t="s">
        <v>174</v>
      </c>
      <c r="I1290" s="35"/>
    </row>
    <row r="1291" ht="13.5" customHeight="1">
      <c r="A1291" s="28" t="s">
        <v>226</v>
      </c>
      <c r="B1291" s="29" t="str">
        <f t="shared" si="25"/>
        <v>General</v>
      </c>
      <c r="C1291" s="29" t="str">
        <f t="shared" si="26"/>
        <v>N/A</v>
      </c>
      <c r="D1291" s="30" t="str">
        <f t="shared" si="27"/>
        <v>N/A</v>
      </c>
      <c r="E1291" s="38"/>
      <c r="F1291" s="29"/>
      <c r="G1291" s="29"/>
      <c r="H1291" s="33"/>
      <c r="I1291" s="35"/>
    </row>
    <row r="1292" ht="13.5" customHeight="1">
      <c r="A1292" s="28" t="s">
        <v>200</v>
      </c>
      <c r="B1292" s="29" t="str">
        <f t="shared" si="25"/>
        <v>Green Belt</v>
      </c>
      <c r="C1292" s="29" t="str">
        <f t="shared" si="26"/>
        <v>6.1-6.5</v>
      </c>
      <c r="D1292" s="30" t="str">
        <f t="shared" si="27"/>
        <v>26-27</v>
      </c>
      <c r="E1292" s="31" t="s">
        <v>394</v>
      </c>
      <c r="F1292" s="29"/>
      <c r="G1292" s="29"/>
      <c r="H1292" s="33" t="s">
        <v>176</v>
      </c>
      <c r="I1292" s="35"/>
    </row>
    <row r="1293" ht="13.5" customHeight="1">
      <c r="A1293" s="28" t="s">
        <v>202</v>
      </c>
      <c r="B1293" s="29" t="str">
        <f t="shared" si="25"/>
        <v>Housing Allocation</v>
      </c>
      <c r="C1293" s="29" t="str">
        <f t="shared" si="26"/>
        <v>6.6-6.9</v>
      </c>
      <c r="D1293" s="30" t="str">
        <f t="shared" si="27"/>
        <v>27-28</v>
      </c>
      <c r="E1293" s="31" t="s">
        <v>395</v>
      </c>
      <c r="F1293" s="29"/>
      <c r="G1293" s="29"/>
      <c r="H1293" s="33" t="s">
        <v>176</v>
      </c>
      <c r="I1293" s="35"/>
    </row>
    <row r="1294" ht="13.5" customHeight="1">
      <c r="A1294" s="28" t="s">
        <v>204</v>
      </c>
      <c r="B1294" s="29" t="str">
        <f t="shared" si="25"/>
        <v>Green Gap</v>
      </c>
      <c r="C1294" s="29" t="str">
        <f t="shared" si="26"/>
        <v>6.10</v>
      </c>
      <c r="D1294" s="30" t="str">
        <f t="shared" si="27"/>
        <v>28</v>
      </c>
      <c r="E1294" s="31" t="s">
        <v>394</v>
      </c>
      <c r="F1294" s="29"/>
      <c r="G1294" s="29"/>
      <c r="H1294" s="33" t="s">
        <v>176</v>
      </c>
      <c r="I1294" s="35"/>
    </row>
    <row r="1295" ht="13.5" customHeight="1">
      <c r="A1295" s="28" t="s">
        <v>205</v>
      </c>
      <c r="B1295" s="29" t="str">
        <f t="shared" si="25"/>
        <v>Infill</v>
      </c>
      <c r="C1295" s="29" t="str">
        <f t="shared" si="26"/>
        <v>6.11-.6.19</v>
      </c>
      <c r="D1295" s="30" t="str">
        <f t="shared" si="27"/>
        <v>29-30</v>
      </c>
      <c r="E1295" s="31" t="s">
        <v>395</v>
      </c>
      <c r="F1295" s="29"/>
      <c r="G1295" s="29"/>
      <c r="H1295" s="33" t="s">
        <v>176</v>
      </c>
      <c r="I1295" s="35"/>
    </row>
    <row r="1296" ht="13.5" customHeight="1">
      <c r="A1296" s="28" t="s">
        <v>206</v>
      </c>
      <c r="B1296" s="29" t="str">
        <f t="shared" si="25"/>
        <v>Housing Mix</v>
      </c>
      <c r="C1296" s="29" t="str">
        <f t="shared" si="26"/>
        <v>6.11-.6.19</v>
      </c>
      <c r="D1296" s="30" t="str">
        <f t="shared" si="27"/>
        <v>29-30</v>
      </c>
      <c r="E1296" s="31" t="s">
        <v>228</v>
      </c>
      <c r="F1296" s="29"/>
      <c r="G1296" s="29"/>
      <c r="H1296" s="33" t="s">
        <v>176</v>
      </c>
      <c r="I1296" s="35"/>
    </row>
    <row r="1297" ht="13.5" customHeight="1">
      <c r="A1297" s="28" t="s">
        <v>207</v>
      </c>
      <c r="B1297" s="29" t="str">
        <f t="shared" si="25"/>
        <v>Affordable Housing</v>
      </c>
      <c r="C1297" s="29" t="str">
        <f t="shared" si="26"/>
        <v>6.11-.6.19</v>
      </c>
      <c r="D1297" s="30" t="str">
        <f t="shared" si="27"/>
        <v>29-30</v>
      </c>
      <c r="E1297" s="31" t="s">
        <v>228</v>
      </c>
      <c r="F1297" s="29"/>
      <c r="G1297" s="29"/>
      <c r="H1297" s="33" t="s">
        <v>176</v>
      </c>
      <c r="I1297" s="35"/>
    </row>
    <row r="1298" ht="13.5" customHeight="1">
      <c r="A1298" s="28" t="s">
        <v>208</v>
      </c>
      <c r="B1298" s="29" t="str">
        <f t="shared" si="25"/>
        <v>Design Criteria</v>
      </c>
      <c r="C1298" s="29" t="str">
        <f t="shared" si="26"/>
        <v>6.20-6.25</v>
      </c>
      <c r="D1298" s="30" t="str">
        <f t="shared" si="27"/>
        <v>31-34</v>
      </c>
      <c r="E1298" s="31" t="s">
        <v>228</v>
      </c>
      <c r="F1298" s="29"/>
      <c r="G1298" s="29"/>
      <c r="H1298" s="33" t="s">
        <v>176</v>
      </c>
      <c r="I1298" s="35"/>
    </row>
    <row r="1299" ht="13.5" customHeight="1">
      <c r="A1299" s="28" t="s">
        <v>209</v>
      </c>
      <c r="B1299" s="29" t="str">
        <f t="shared" si="25"/>
        <v>Conservation and Biodiversity</v>
      </c>
      <c r="C1299" s="29" t="str">
        <f t="shared" si="26"/>
        <v>7.1-7.11</v>
      </c>
      <c r="D1299" s="30" t="str">
        <f t="shared" si="27"/>
        <v>35-37</v>
      </c>
      <c r="E1299" s="31" t="s">
        <v>228</v>
      </c>
      <c r="F1299" s="29"/>
      <c r="G1299" s="29"/>
      <c r="H1299" s="33" t="s">
        <v>176</v>
      </c>
      <c r="I1299" s="35"/>
    </row>
    <row r="1300" ht="13.5" customHeight="1">
      <c r="A1300" s="28" t="s">
        <v>210</v>
      </c>
      <c r="B1300" s="29" t="str">
        <f t="shared" si="25"/>
        <v>Green Spaces</v>
      </c>
      <c r="C1300" s="29" t="str">
        <f t="shared" si="26"/>
        <v>7.12-7.14</v>
      </c>
      <c r="D1300" s="30" t="str">
        <f t="shared" si="27"/>
        <v>37-39</v>
      </c>
      <c r="E1300" s="31" t="s">
        <v>228</v>
      </c>
      <c r="F1300" s="29"/>
      <c r="G1300" s="29"/>
      <c r="H1300" s="33" t="s">
        <v>176</v>
      </c>
      <c r="I1300" s="35"/>
    </row>
    <row r="1301" ht="13.5" customHeight="1">
      <c r="A1301" s="28" t="s">
        <v>211</v>
      </c>
      <c r="B1301" s="29" t="str">
        <f t="shared" si="25"/>
        <v>Cherished Views</v>
      </c>
      <c r="C1301" s="29" t="str">
        <f t="shared" si="26"/>
        <v>7.15-7.27</v>
      </c>
      <c r="D1301" s="30" t="str">
        <f t="shared" si="27"/>
        <v>39-46</v>
      </c>
      <c r="E1301" s="31" t="s">
        <v>228</v>
      </c>
      <c r="F1301" s="29"/>
      <c r="G1301" s="29"/>
      <c r="H1301" s="33" t="s">
        <v>176</v>
      </c>
      <c r="I1301" s="35"/>
    </row>
    <row r="1302" ht="13.5" customHeight="1">
      <c r="A1302" s="28" t="s">
        <v>212</v>
      </c>
      <c r="B1302" s="29" t="str">
        <f t="shared" si="25"/>
        <v>Hedgerows</v>
      </c>
      <c r="C1302" s="29" t="str">
        <f t="shared" si="26"/>
        <v>7.28-7.29</v>
      </c>
      <c r="D1302" s="30" t="str">
        <f t="shared" si="27"/>
        <v>47</v>
      </c>
      <c r="E1302" s="31" t="s">
        <v>228</v>
      </c>
      <c r="F1302" s="29"/>
      <c r="G1302" s="29"/>
      <c r="H1302" s="33" t="s">
        <v>176</v>
      </c>
      <c r="I1302" s="35"/>
    </row>
    <row r="1303" ht="13.5" customHeight="1">
      <c r="A1303" s="28" t="s">
        <v>213</v>
      </c>
      <c r="B1303" s="29" t="str">
        <f t="shared" si="25"/>
        <v>Hunsdon Mead</v>
      </c>
      <c r="C1303" s="29" t="str">
        <f t="shared" si="26"/>
        <v>7.30-7.37</v>
      </c>
      <c r="D1303" s="30" t="str">
        <f t="shared" si="27"/>
        <v>48-50</v>
      </c>
      <c r="E1303" s="31" t="s">
        <v>228</v>
      </c>
      <c r="F1303" s="29"/>
      <c r="G1303" s="29"/>
      <c r="H1303" s="33" t="s">
        <v>176</v>
      </c>
      <c r="I1303" s="35"/>
    </row>
    <row r="1304" ht="13.5" customHeight="1">
      <c r="A1304" s="28" t="s">
        <v>214</v>
      </c>
      <c r="B1304" s="29" t="str">
        <f t="shared" si="25"/>
        <v>Renewable Energy</v>
      </c>
      <c r="C1304" s="29" t="str">
        <f t="shared" si="26"/>
        <v>7.38-7.41</v>
      </c>
      <c r="D1304" s="30" t="str">
        <f t="shared" si="27"/>
        <v>50-51</v>
      </c>
      <c r="E1304" s="31" t="s">
        <v>228</v>
      </c>
      <c r="F1304" s="29"/>
      <c r="G1304" s="29"/>
      <c r="H1304" s="33" t="s">
        <v>176</v>
      </c>
      <c r="I1304" s="35"/>
    </row>
    <row r="1305" ht="13.5" customHeight="1">
      <c r="A1305" s="28" t="s">
        <v>215</v>
      </c>
      <c r="B1305" s="29" t="str">
        <f t="shared" si="25"/>
        <v>Heritage and Conservation</v>
      </c>
      <c r="C1305" s="29" t="str">
        <f t="shared" si="26"/>
        <v>8.1-8.26</v>
      </c>
      <c r="D1305" s="30" t="str">
        <f t="shared" si="27"/>
        <v>52-58</v>
      </c>
      <c r="E1305" s="31" t="s">
        <v>228</v>
      </c>
      <c r="F1305" s="29"/>
      <c r="G1305" s="29"/>
      <c r="H1305" s="33" t="s">
        <v>176</v>
      </c>
      <c r="I1305" s="35"/>
    </row>
    <row r="1306" ht="13.5" customHeight="1">
      <c r="A1306" s="28" t="s">
        <v>216</v>
      </c>
      <c r="B1306" s="29" t="str">
        <f t="shared" si="25"/>
        <v>Heritage Assets</v>
      </c>
      <c r="C1306" s="29" t="str">
        <f t="shared" si="26"/>
        <v>8.27-8.31</v>
      </c>
      <c r="D1306" s="30" t="str">
        <f t="shared" si="27"/>
        <v>59-61</v>
      </c>
      <c r="E1306" s="31" t="s">
        <v>228</v>
      </c>
      <c r="F1306" s="29"/>
      <c r="G1306" s="29"/>
      <c r="H1306" s="33" t="s">
        <v>176</v>
      </c>
      <c r="I1306" s="35"/>
    </row>
    <row r="1307" ht="13.5" customHeight="1">
      <c r="A1307" s="28" t="s">
        <v>217</v>
      </c>
      <c r="B1307" s="29" t="str">
        <f t="shared" si="25"/>
        <v>Traffic Impact</v>
      </c>
      <c r="C1307" s="29" t="str">
        <f t="shared" si="26"/>
        <v>9.1-9.11</v>
      </c>
      <c r="D1307" s="30" t="str">
        <f t="shared" si="27"/>
        <v>62-64</v>
      </c>
      <c r="E1307" s="31" t="s">
        <v>396</v>
      </c>
      <c r="F1307" s="29"/>
      <c r="G1307" s="29"/>
      <c r="H1307" s="33" t="s">
        <v>176</v>
      </c>
      <c r="I1307" s="35"/>
    </row>
    <row r="1308" ht="13.5" customHeight="1">
      <c r="A1308" s="28" t="s">
        <v>219</v>
      </c>
      <c r="B1308" s="29" t="str">
        <f t="shared" si="25"/>
        <v>Sustainable Travel</v>
      </c>
      <c r="C1308" s="29" t="str">
        <f t="shared" si="26"/>
        <v>9.12-9.14</v>
      </c>
      <c r="D1308" s="30" t="str">
        <f t="shared" si="27"/>
        <v>64-65</v>
      </c>
      <c r="E1308" s="31" t="s">
        <v>397</v>
      </c>
      <c r="F1308" s="29"/>
      <c r="G1308" s="29"/>
      <c r="H1308" s="33" t="s">
        <v>176</v>
      </c>
      <c r="I1308" s="35"/>
    </row>
    <row r="1309" ht="13.5" customHeight="1">
      <c r="A1309" s="28" t="s">
        <v>221</v>
      </c>
      <c r="B1309" s="29" t="str">
        <f t="shared" si="25"/>
        <v>New Businesses</v>
      </c>
      <c r="C1309" s="29" t="str">
        <f t="shared" si="26"/>
        <v>10.1-10.4</v>
      </c>
      <c r="D1309" s="30" t="str">
        <f t="shared" si="27"/>
        <v>66-67</v>
      </c>
      <c r="E1309" s="31" t="s">
        <v>228</v>
      </c>
      <c r="F1309" s="29"/>
      <c r="G1309" s="29"/>
      <c r="H1309" s="33" t="s">
        <v>176</v>
      </c>
      <c r="I1309" s="35"/>
    </row>
    <row r="1310" ht="13.5" customHeight="1">
      <c r="A1310" s="28" t="s">
        <v>222</v>
      </c>
      <c r="B1310" s="29" t="str">
        <f t="shared" si="25"/>
        <v>Recreation Space</v>
      </c>
      <c r="C1310" s="29" t="str">
        <f t="shared" si="26"/>
        <v>11.1-11.10</v>
      </c>
      <c r="D1310" s="30" t="str">
        <f t="shared" si="27"/>
        <v>68-69</v>
      </c>
      <c r="E1310" s="31" t="s">
        <v>228</v>
      </c>
      <c r="F1310" s="29"/>
      <c r="G1310" s="29"/>
      <c r="H1310" s="33" t="s">
        <v>176</v>
      </c>
      <c r="I1310" s="35"/>
    </row>
    <row r="1311" ht="13.5" customHeight="1">
      <c r="A1311" s="28" t="s">
        <v>223</v>
      </c>
      <c r="B1311" s="29" t="str">
        <f t="shared" si="25"/>
        <v>Open Space</v>
      </c>
      <c r="C1311" s="29" t="str">
        <f t="shared" si="26"/>
        <v>11.1-11.10</v>
      </c>
      <c r="D1311" s="30" t="str">
        <f t="shared" si="27"/>
        <v>68-69</v>
      </c>
      <c r="E1311" s="31" t="s">
        <v>228</v>
      </c>
      <c r="F1311" s="29"/>
      <c r="G1311" s="29"/>
      <c r="H1311" s="33" t="s">
        <v>176</v>
      </c>
      <c r="I1311" s="35"/>
    </row>
    <row r="1312" ht="13.5" customHeight="1">
      <c r="A1312" s="28" t="s">
        <v>224</v>
      </c>
      <c r="B1312" s="29" t="str">
        <f t="shared" si="25"/>
        <v>Health Facilities</v>
      </c>
      <c r="C1312" s="29" t="str">
        <f t="shared" si="26"/>
        <v>11.11-11.14</v>
      </c>
      <c r="D1312" s="30" t="str">
        <f t="shared" si="27"/>
        <v>70-71</v>
      </c>
      <c r="E1312" s="31" t="s">
        <v>228</v>
      </c>
      <c r="F1312" s="29"/>
      <c r="G1312" s="29"/>
      <c r="H1312" s="33" t="s">
        <v>176</v>
      </c>
      <c r="I1312" s="35"/>
    </row>
    <row r="1313" ht="13.5" customHeight="1">
      <c r="A1313" s="28" t="s">
        <v>225</v>
      </c>
      <c r="B1313" s="29" t="str">
        <f t="shared" si="25"/>
        <v>Spending Priorities</v>
      </c>
      <c r="C1313" s="29" t="str">
        <f t="shared" si="26"/>
        <v>12.1-12.4</v>
      </c>
      <c r="D1313" s="30" t="str">
        <f t="shared" si="27"/>
        <v>72</v>
      </c>
      <c r="E1313" s="31" t="s">
        <v>228</v>
      </c>
      <c r="F1313" s="29"/>
      <c r="G1313" s="29"/>
      <c r="H1313" s="33" t="s">
        <v>176</v>
      </c>
      <c r="I1313" s="35"/>
    </row>
    <row r="1314" ht="13.5" customHeight="1">
      <c r="A1314" s="28" t="s">
        <v>226</v>
      </c>
      <c r="B1314" s="29" t="str">
        <f t="shared" si="25"/>
        <v>General</v>
      </c>
      <c r="C1314" s="29" t="str">
        <f t="shared" si="26"/>
        <v>N/A</v>
      </c>
      <c r="D1314" s="30" t="str">
        <f t="shared" si="27"/>
        <v>N/A</v>
      </c>
      <c r="E1314" s="38"/>
      <c r="F1314" s="29"/>
      <c r="G1314" s="29"/>
      <c r="H1314" s="33"/>
      <c r="I1314" s="35"/>
    </row>
    <row r="1315" ht="13.5" customHeight="1">
      <c r="A1315" s="28" t="s">
        <v>200</v>
      </c>
      <c r="B1315" s="29" t="str">
        <f t="shared" si="25"/>
        <v>Green Belt</v>
      </c>
      <c r="C1315" s="29" t="str">
        <f t="shared" si="26"/>
        <v>6.1-6.5</v>
      </c>
      <c r="D1315" s="30" t="str">
        <f t="shared" si="27"/>
        <v>26-27</v>
      </c>
      <c r="E1315" s="31" t="s">
        <v>228</v>
      </c>
      <c r="F1315" s="29"/>
      <c r="G1315" s="29"/>
      <c r="H1315" s="33" t="s">
        <v>179</v>
      </c>
      <c r="I1315" s="35"/>
    </row>
    <row r="1316" ht="13.5" customHeight="1">
      <c r="A1316" s="28" t="s">
        <v>202</v>
      </c>
      <c r="B1316" s="29" t="str">
        <f t="shared" si="25"/>
        <v>Housing Allocation</v>
      </c>
      <c r="C1316" s="29" t="str">
        <f t="shared" si="26"/>
        <v>6.6-6.9</v>
      </c>
      <c r="D1316" s="30" t="str">
        <f t="shared" si="27"/>
        <v>27-28</v>
      </c>
      <c r="E1316" s="31" t="s">
        <v>228</v>
      </c>
      <c r="F1316" s="29"/>
      <c r="G1316" s="29"/>
      <c r="H1316" s="33" t="s">
        <v>179</v>
      </c>
      <c r="I1316" s="35"/>
    </row>
    <row r="1317" ht="13.5" customHeight="1">
      <c r="A1317" s="28" t="s">
        <v>204</v>
      </c>
      <c r="B1317" s="29" t="str">
        <f t="shared" si="25"/>
        <v>Green Gap</v>
      </c>
      <c r="C1317" s="29" t="str">
        <f t="shared" si="26"/>
        <v>6.10</v>
      </c>
      <c r="D1317" s="30" t="str">
        <f t="shared" si="27"/>
        <v>28</v>
      </c>
      <c r="E1317" s="31" t="s">
        <v>228</v>
      </c>
      <c r="F1317" s="29"/>
      <c r="G1317" s="29"/>
      <c r="H1317" s="33" t="s">
        <v>179</v>
      </c>
      <c r="I1317" s="35"/>
    </row>
    <row r="1318" ht="13.5" customHeight="1">
      <c r="A1318" s="28" t="s">
        <v>205</v>
      </c>
      <c r="B1318" s="29" t="str">
        <f t="shared" si="25"/>
        <v>Infill</v>
      </c>
      <c r="C1318" s="29" t="str">
        <f t="shared" si="26"/>
        <v>6.11-.6.19</v>
      </c>
      <c r="D1318" s="30" t="str">
        <f t="shared" si="27"/>
        <v>29-30</v>
      </c>
      <c r="E1318" s="31" t="s">
        <v>228</v>
      </c>
      <c r="F1318" s="29"/>
      <c r="G1318" s="29"/>
      <c r="H1318" s="33" t="s">
        <v>179</v>
      </c>
      <c r="I1318" s="35"/>
    </row>
    <row r="1319" ht="13.5" customHeight="1">
      <c r="A1319" s="28" t="s">
        <v>207</v>
      </c>
      <c r="B1319" s="29" t="str">
        <f t="shared" si="25"/>
        <v>Affordable Housing</v>
      </c>
      <c r="C1319" s="29" t="str">
        <f t="shared" si="26"/>
        <v>6.11-.6.19</v>
      </c>
      <c r="D1319" s="30" t="str">
        <f t="shared" si="27"/>
        <v>29-30</v>
      </c>
      <c r="E1319" s="31" t="s">
        <v>228</v>
      </c>
      <c r="F1319" s="29"/>
      <c r="G1319" s="29"/>
      <c r="H1319" s="33" t="s">
        <v>179</v>
      </c>
      <c r="I1319" s="35"/>
    </row>
    <row r="1320" ht="13.5" customHeight="1">
      <c r="A1320" s="28" t="s">
        <v>208</v>
      </c>
      <c r="B1320" s="29" t="str">
        <f t="shared" si="25"/>
        <v>Design Criteria</v>
      </c>
      <c r="C1320" s="29" t="str">
        <f t="shared" si="26"/>
        <v>6.20-6.25</v>
      </c>
      <c r="D1320" s="30" t="str">
        <f t="shared" si="27"/>
        <v>31-34</v>
      </c>
      <c r="E1320" s="31" t="s">
        <v>228</v>
      </c>
      <c r="F1320" s="29"/>
      <c r="G1320" s="29"/>
      <c r="H1320" s="33" t="s">
        <v>179</v>
      </c>
      <c r="I1320" s="35"/>
    </row>
    <row r="1321" ht="13.5" customHeight="1">
      <c r="A1321" s="28" t="s">
        <v>209</v>
      </c>
      <c r="B1321" s="29" t="str">
        <f t="shared" si="25"/>
        <v>Conservation and Biodiversity</v>
      </c>
      <c r="C1321" s="29" t="str">
        <f t="shared" si="26"/>
        <v>7.1-7.11</v>
      </c>
      <c r="D1321" s="30" t="str">
        <f t="shared" si="27"/>
        <v>35-37</v>
      </c>
      <c r="E1321" s="31" t="s">
        <v>228</v>
      </c>
      <c r="F1321" s="29"/>
      <c r="G1321" s="29"/>
      <c r="H1321" s="33" t="s">
        <v>179</v>
      </c>
      <c r="I1321" s="35"/>
    </row>
    <row r="1322" ht="13.5" customHeight="1">
      <c r="A1322" s="28" t="s">
        <v>210</v>
      </c>
      <c r="B1322" s="29" t="str">
        <f t="shared" si="25"/>
        <v>Green Spaces</v>
      </c>
      <c r="C1322" s="29" t="str">
        <f t="shared" si="26"/>
        <v>7.12-7.14</v>
      </c>
      <c r="D1322" s="30" t="str">
        <f t="shared" si="27"/>
        <v>37-39</v>
      </c>
      <c r="E1322" s="31" t="s">
        <v>228</v>
      </c>
      <c r="F1322" s="29"/>
      <c r="G1322" s="29"/>
      <c r="H1322" s="33" t="s">
        <v>179</v>
      </c>
      <c r="I1322" s="35"/>
    </row>
    <row r="1323" ht="13.5" customHeight="1">
      <c r="A1323" s="28" t="s">
        <v>211</v>
      </c>
      <c r="B1323" s="29" t="str">
        <f t="shared" si="25"/>
        <v>Cherished Views</v>
      </c>
      <c r="C1323" s="29" t="str">
        <f t="shared" si="26"/>
        <v>7.15-7.27</v>
      </c>
      <c r="D1323" s="30" t="str">
        <f t="shared" si="27"/>
        <v>39-46</v>
      </c>
      <c r="E1323" s="31" t="s">
        <v>228</v>
      </c>
      <c r="F1323" s="29"/>
      <c r="G1323" s="29"/>
      <c r="H1323" s="33" t="s">
        <v>179</v>
      </c>
      <c r="I1323" s="35"/>
    </row>
    <row r="1324" ht="13.5" customHeight="1">
      <c r="A1324" s="28" t="s">
        <v>212</v>
      </c>
      <c r="B1324" s="29" t="str">
        <f t="shared" si="25"/>
        <v>Hedgerows</v>
      </c>
      <c r="C1324" s="29" t="str">
        <f t="shared" si="26"/>
        <v>7.28-7.29</v>
      </c>
      <c r="D1324" s="30" t="str">
        <f t="shared" si="27"/>
        <v>47</v>
      </c>
      <c r="E1324" s="31" t="s">
        <v>228</v>
      </c>
      <c r="F1324" s="29"/>
      <c r="G1324" s="29"/>
      <c r="H1324" s="33" t="s">
        <v>179</v>
      </c>
      <c r="I1324" s="35"/>
    </row>
    <row r="1325" ht="13.5" customHeight="1">
      <c r="A1325" s="28" t="s">
        <v>213</v>
      </c>
      <c r="B1325" s="29" t="str">
        <f t="shared" si="25"/>
        <v>Hunsdon Mead</v>
      </c>
      <c r="C1325" s="29" t="str">
        <f t="shared" si="26"/>
        <v>7.30-7.37</v>
      </c>
      <c r="D1325" s="30" t="str">
        <f t="shared" si="27"/>
        <v>48-50</v>
      </c>
      <c r="E1325" s="31" t="s">
        <v>228</v>
      </c>
      <c r="F1325" s="29"/>
      <c r="G1325" s="29"/>
      <c r="H1325" s="33" t="s">
        <v>179</v>
      </c>
      <c r="I1325" s="35"/>
    </row>
    <row r="1326" ht="13.5" customHeight="1">
      <c r="A1326" s="28" t="s">
        <v>214</v>
      </c>
      <c r="B1326" s="29" t="str">
        <f t="shared" si="25"/>
        <v>Renewable Energy</v>
      </c>
      <c r="C1326" s="29" t="str">
        <f t="shared" si="26"/>
        <v>7.38-7.41</v>
      </c>
      <c r="D1326" s="30" t="str">
        <f t="shared" si="27"/>
        <v>50-51</v>
      </c>
      <c r="E1326" s="31" t="s">
        <v>228</v>
      </c>
      <c r="F1326" s="29"/>
      <c r="G1326" s="29"/>
      <c r="H1326" s="33" t="s">
        <v>179</v>
      </c>
      <c r="I1326" s="35"/>
    </row>
    <row r="1327" ht="13.5" customHeight="1">
      <c r="A1327" s="28" t="s">
        <v>215</v>
      </c>
      <c r="B1327" s="29" t="str">
        <f t="shared" si="25"/>
        <v>Heritage and Conservation</v>
      </c>
      <c r="C1327" s="29" t="str">
        <f t="shared" si="26"/>
        <v>8.1-8.26</v>
      </c>
      <c r="D1327" s="30" t="str">
        <f t="shared" si="27"/>
        <v>52-58</v>
      </c>
      <c r="E1327" s="31" t="s">
        <v>228</v>
      </c>
      <c r="F1327" s="29"/>
      <c r="G1327" s="29"/>
      <c r="H1327" s="33" t="s">
        <v>179</v>
      </c>
      <c r="I1327" s="35"/>
    </row>
    <row r="1328" ht="13.5" customHeight="1">
      <c r="A1328" s="28" t="s">
        <v>216</v>
      </c>
      <c r="B1328" s="29" t="str">
        <f t="shared" si="25"/>
        <v>Heritage Assets</v>
      </c>
      <c r="C1328" s="29" t="str">
        <f t="shared" si="26"/>
        <v>8.27-8.31</v>
      </c>
      <c r="D1328" s="30" t="str">
        <f t="shared" si="27"/>
        <v>59-61</v>
      </c>
      <c r="E1328" s="31" t="s">
        <v>228</v>
      </c>
      <c r="F1328" s="29"/>
      <c r="G1328" s="29"/>
      <c r="H1328" s="33" t="s">
        <v>179</v>
      </c>
      <c r="I1328" s="35"/>
    </row>
    <row r="1329" ht="13.5" customHeight="1">
      <c r="A1329" s="28" t="s">
        <v>217</v>
      </c>
      <c r="B1329" s="29" t="str">
        <f t="shared" si="25"/>
        <v>Traffic Impact</v>
      </c>
      <c r="C1329" s="29" t="str">
        <f t="shared" si="26"/>
        <v>9.1-9.11</v>
      </c>
      <c r="D1329" s="30" t="str">
        <f t="shared" si="27"/>
        <v>62-64</v>
      </c>
      <c r="E1329" s="31" t="s">
        <v>398</v>
      </c>
      <c r="F1329" s="29"/>
      <c r="G1329" s="29"/>
      <c r="H1329" s="33" t="s">
        <v>179</v>
      </c>
      <c r="I1329" s="35"/>
    </row>
    <row r="1330" ht="13.5" customHeight="1">
      <c r="A1330" s="28" t="s">
        <v>219</v>
      </c>
      <c r="B1330" s="29" t="str">
        <f t="shared" si="25"/>
        <v>Sustainable Travel</v>
      </c>
      <c r="C1330" s="29" t="str">
        <f t="shared" si="26"/>
        <v>9.12-9.14</v>
      </c>
      <c r="D1330" s="30" t="str">
        <f t="shared" si="27"/>
        <v>64-65</v>
      </c>
      <c r="E1330" s="31" t="s">
        <v>399</v>
      </c>
      <c r="F1330" s="29"/>
      <c r="G1330" s="29"/>
      <c r="H1330" s="33" t="s">
        <v>179</v>
      </c>
      <c r="I1330" s="35"/>
    </row>
    <row r="1331" ht="13.5" customHeight="1">
      <c r="A1331" s="28" t="s">
        <v>221</v>
      </c>
      <c r="B1331" s="29" t="str">
        <f t="shared" si="25"/>
        <v>New Businesses</v>
      </c>
      <c r="C1331" s="29" t="str">
        <f t="shared" si="26"/>
        <v>10.1-10.4</v>
      </c>
      <c r="D1331" s="30" t="str">
        <f t="shared" si="27"/>
        <v>66-67</v>
      </c>
      <c r="E1331" s="31" t="s">
        <v>400</v>
      </c>
      <c r="F1331" s="29"/>
      <c r="G1331" s="29"/>
      <c r="H1331" s="33" t="s">
        <v>179</v>
      </c>
      <c r="I1331" s="35"/>
    </row>
    <row r="1332" ht="13.5" customHeight="1">
      <c r="A1332" s="28" t="s">
        <v>222</v>
      </c>
      <c r="B1332" s="29" t="str">
        <f t="shared" si="25"/>
        <v>Recreation Space</v>
      </c>
      <c r="C1332" s="29" t="str">
        <f t="shared" si="26"/>
        <v>11.1-11.10</v>
      </c>
      <c r="D1332" s="30" t="str">
        <f t="shared" si="27"/>
        <v>68-69</v>
      </c>
      <c r="E1332" s="31" t="s">
        <v>228</v>
      </c>
      <c r="F1332" s="29"/>
      <c r="G1332" s="29"/>
      <c r="H1332" s="33" t="s">
        <v>179</v>
      </c>
      <c r="I1332" s="35"/>
    </row>
    <row r="1333" ht="13.5" customHeight="1">
      <c r="A1333" s="28" t="s">
        <v>223</v>
      </c>
      <c r="B1333" s="29" t="str">
        <f t="shared" si="25"/>
        <v>Open Space</v>
      </c>
      <c r="C1333" s="29" t="str">
        <f t="shared" si="26"/>
        <v>11.1-11.10</v>
      </c>
      <c r="D1333" s="30" t="str">
        <f t="shared" si="27"/>
        <v>68-69</v>
      </c>
      <c r="E1333" s="31" t="s">
        <v>228</v>
      </c>
      <c r="F1333" s="29"/>
      <c r="G1333" s="29"/>
      <c r="H1333" s="33" t="s">
        <v>179</v>
      </c>
      <c r="I1333" s="35"/>
    </row>
    <row r="1334" ht="13.5" customHeight="1">
      <c r="A1334" s="28" t="s">
        <v>224</v>
      </c>
      <c r="B1334" s="29" t="str">
        <f t="shared" si="25"/>
        <v>Health Facilities</v>
      </c>
      <c r="C1334" s="29" t="str">
        <f t="shared" si="26"/>
        <v>11.11-11.14</v>
      </c>
      <c r="D1334" s="30" t="str">
        <f t="shared" si="27"/>
        <v>70-71</v>
      </c>
      <c r="E1334" s="31" t="s">
        <v>228</v>
      </c>
      <c r="F1334" s="29"/>
      <c r="G1334" s="29"/>
      <c r="H1334" s="33" t="s">
        <v>179</v>
      </c>
      <c r="I1334" s="35"/>
    </row>
    <row r="1335" ht="13.5" customHeight="1">
      <c r="A1335" s="28" t="s">
        <v>225</v>
      </c>
      <c r="B1335" s="29" t="str">
        <f t="shared" si="25"/>
        <v>Spending Priorities</v>
      </c>
      <c r="C1335" s="29" t="str">
        <f t="shared" si="26"/>
        <v>12.1-12.4</v>
      </c>
      <c r="D1335" s="30" t="str">
        <f t="shared" si="27"/>
        <v>72</v>
      </c>
      <c r="E1335" s="31" t="s">
        <v>228</v>
      </c>
      <c r="F1335" s="29"/>
      <c r="G1335" s="29"/>
      <c r="H1335" s="33" t="s">
        <v>179</v>
      </c>
      <c r="I1335" s="35"/>
    </row>
    <row r="1336" ht="13.5" customHeight="1">
      <c r="A1336" s="28" t="s">
        <v>226</v>
      </c>
      <c r="B1336" s="29" t="str">
        <f t="shared" si="25"/>
        <v>General</v>
      </c>
      <c r="C1336" s="29" t="str">
        <f t="shared" si="26"/>
        <v>N/A</v>
      </c>
      <c r="D1336" s="30" t="str">
        <f t="shared" si="27"/>
        <v>N/A</v>
      </c>
      <c r="E1336" s="38"/>
      <c r="F1336" s="29"/>
      <c r="G1336" s="29"/>
      <c r="H1336" s="33"/>
      <c r="I1336" s="35"/>
    </row>
    <row r="1337" ht="13.5" customHeight="1">
      <c r="A1337" s="28" t="s">
        <v>200</v>
      </c>
      <c r="B1337" s="29" t="str">
        <f t="shared" si="25"/>
        <v>Green Belt</v>
      </c>
      <c r="C1337" s="29" t="str">
        <f t="shared" si="26"/>
        <v>6.1-6.5</v>
      </c>
      <c r="D1337" s="30" t="str">
        <f t="shared" si="27"/>
        <v>26-27</v>
      </c>
      <c r="E1337" s="31" t="s">
        <v>228</v>
      </c>
      <c r="F1337" s="29"/>
      <c r="G1337" s="29"/>
      <c r="H1337" s="33" t="s">
        <v>182</v>
      </c>
      <c r="I1337" s="35"/>
    </row>
    <row r="1338" ht="13.5" customHeight="1">
      <c r="A1338" s="28" t="s">
        <v>202</v>
      </c>
      <c r="B1338" s="29" t="str">
        <f t="shared" si="25"/>
        <v>Housing Allocation</v>
      </c>
      <c r="C1338" s="29" t="str">
        <f t="shared" si="26"/>
        <v>6.6-6.9</v>
      </c>
      <c r="D1338" s="30" t="str">
        <f t="shared" si="27"/>
        <v>27-28</v>
      </c>
      <c r="E1338" s="31" t="s">
        <v>228</v>
      </c>
      <c r="F1338" s="29"/>
      <c r="G1338" s="29"/>
      <c r="H1338" s="33" t="s">
        <v>182</v>
      </c>
      <c r="I1338" s="35"/>
    </row>
    <row r="1339" ht="13.5" customHeight="1">
      <c r="A1339" s="28" t="s">
        <v>204</v>
      </c>
      <c r="B1339" s="29" t="str">
        <f t="shared" si="25"/>
        <v>Green Gap</v>
      </c>
      <c r="C1339" s="29" t="str">
        <f t="shared" si="26"/>
        <v>6.10</v>
      </c>
      <c r="D1339" s="30" t="str">
        <f t="shared" si="27"/>
        <v>28</v>
      </c>
      <c r="E1339" s="31" t="s">
        <v>228</v>
      </c>
      <c r="F1339" s="29"/>
      <c r="G1339" s="29"/>
      <c r="H1339" s="33" t="s">
        <v>182</v>
      </c>
      <c r="I1339" s="35"/>
    </row>
    <row r="1340" ht="13.5" customHeight="1">
      <c r="A1340" s="28" t="s">
        <v>205</v>
      </c>
      <c r="B1340" s="29" t="str">
        <f t="shared" si="25"/>
        <v>Infill</v>
      </c>
      <c r="C1340" s="29" t="str">
        <f t="shared" si="26"/>
        <v>6.11-.6.19</v>
      </c>
      <c r="D1340" s="30" t="str">
        <f t="shared" si="27"/>
        <v>29-30</v>
      </c>
      <c r="E1340" s="31" t="s">
        <v>228</v>
      </c>
      <c r="F1340" s="29"/>
      <c r="G1340" s="29"/>
      <c r="H1340" s="33" t="s">
        <v>182</v>
      </c>
      <c r="I1340" s="35"/>
    </row>
    <row r="1341" ht="13.5" customHeight="1">
      <c r="A1341" s="28" t="s">
        <v>206</v>
      </c>
      <c r="B1341" s="29" t="str">
        <f t="shared" si="25"/>
        <v>Housing Mix</v>
      </c>
      <c r="C1341" s="29" t="str">
        <f t="shared" si="26"/>
        <v>6.11-.6.19</v>
      </c>
      <c r="D1341" s="30" t="str">
        <f t="shared" si="27"/>
        <v>29-30</v>
      </c>
      <c r="E1341" s="31" t="s">
        <v>228</v>
      </c>
      <c r="F1341" s="29"/>
      <c r="G1341" s="29"/>
      <c r="H1341" s="33" t="s">
        <v>182</v>
      </c>
      <c r="I1341" s="35"/>
    </row>
    <row r="1342" ht="13.5" customHeight="1">
      <c r="A1342" s="28" t="s">
        <v>207</v>
      </c>
      <c r="B1342" s="29" t="str">
        <f t="shared" si="25"/>
        <v>Affordable Housing</v>
      </c>
      <c r="C1342" s="29" t="str">
        <f t="shared" si="26"/>
        <v>6.11-.6.19</v>
      </c>
      <c r="D1342" s="30" t="str">
        <f t="shared" si="27"/>
        <v>29-30</v>
      </c>
      <c r="E1342" s="31" t="s">
        <v>228</v>
      </c>
      <c r="F1342" s="29"/>
      <c r="G1342" s="29"/>
      <c r="H1342" s="33" t="s">
        <v>182</v>
      </c>
      <c r="I1342" s="35"/>
    </row>
    <row r="1343" ht="13.5" customHeight="1">
      <c r="A1343" s="28" t="s">
        <v>208</v>
      </c>
      <c r="B1343" s="29" t="str">
        <f t="shared" si="25"/>
        <v>Design Criteria</v>
      </c>
      <c r="C1343" s="29" t="str">
        <f t="shared" si="26"/>
        <v>6.20-6.25</v>
      </c>
      <c r="D1343" s="30" t="str">
        <f t="shared" si="27"/>
        <v>31-34</v>
      </c>
      <c r="E1343" s="31" t="s">
        <v>228</v>
      </c>
      <c r="F1343" s="29"/>
      <c r="G1343" s="29"/>
      <c r="H1343" s="33" t="s">
        <v>182</v>
      </c>
      <c r="I1343" s="35"/>
    </row>
    <row r="1344" ht="13.5" customHeight="1">
      <c r="A1344" s="28" t="s">
        <v>209</v>
      </c>
      <c r="B1344" s="29" t="str">
        <f t="shared" si="25"/>
        <v>Conservation and Biodiversity</v>
      </c>
      <c r="C1344" s="29" t="str">
        <f t="shared" si="26"/>
        <v>7.1-7.11</v>
      </c>
      <c r="D1344" s="30" t="str">
        <f t="shared" si="27"/>
        <v>35-37</v>
      </c>
      <c r="E1344" s="31" t="s">
        <v>228</v>
      </c>
      <c r="F1344" s="29"/>
      <c r="G1344" s="29"/>
      <c r="H1344" s="33" t="s">
        <v>182</v>
      </c>
      <c r="I1344" s="35"/>
    </row>
    <row r="1345" ht="13.5" customHeight="1">
      <c r="A1345" s="28" t="s">
        <v>210</v>
      </c>
      <c r="B1345" s="29" t="str">
        <f t="shared" si="25"/>
        <v>Green Spaces</v>
      </c>
      <c r="C1345" s="29" t="str">
        <f t="shared" si="26"/>
        <v>7.12-7.14</v>
      </c>
      <c r="D1345" s="30" t="str">
        <f t="shared" si="27"/>
        <v>37-39</v>
      </c>
      <c r="E1345" s="31" t="s">
        <v>228</v>
      </c>
      <c r="F1345" s="29"/>
      <c r="G1345" s="29"/>
      <c r="H1345" s="33" t="s">
        <v>182</v>
      </c>
      <c r="I1345" s="35"/>
    </row>
    <row r="1346" ht="13.5" customHeight="1">
      <c r="A1346" s="28" t="s">
        <v>211</v>
      </c>
      <c r="B1346" s="29" t="str">
        <f t="shared" si="25"/>
        <v>Cherished Views</v>
      </c>
      <c r="C1346" s="29" t="str">
        <f t="shared" si="26"/>
        <v>7.15-7.27</v>
      </c>
      <c r="D1346" s="30" t="str">
        <f t="shared" si="27"/>
        <v>39-46</v>
      </c>
      <c r="E1346" s="31" t="s">
        <v>228</v>
      </c>
      <c r="F1346" s="29"/>
      <c r="G1346" s="29"/>
      <c r="H1346" s="33" t="s">
        <v>182</v>
      </c>
      <c r="I1346" s="35"/>
    </row>
    <row r="1347" ht="13.5" customHeight="1">
      <c r="A1347" s="28" t="s">
        <v>212</v>
      </c>
      <c r="B1347" s="29" t="str">
        <f t="shared" si="25"/>
        <v>Hedgerows</v>
      </c>
      <c r="C1347" s="29" t="str">
        <f t="shared" si="26"/>
        <v>7.28-7.29</v>
      </c>
      <c r="D1347" s="30" t="str">
        <f t="shared" si="27"/>
        <v>47</v>
      </c>
      <c r="E1347" s="31" t="s">
        <v>228</v>
      </c>
      <c r="F1347" s="29"/>
      <c r="G1347" s="29"/>
      <c r="H1347" s="33" t="s">
        <v>182</v>
      </c>
      <c r="I1347" s="35"/>
    </row>
    <row r="1348" ht="13.5" customHeight="1">
      <c r="A1348" s="28" t="s">
        <v>213</v>
      </c>
      <c r="B1348" s="29" t="str">
        <f t="shared" si="25"/>
        <v>Hunsdon Mead</v>
      </c>
      <c r="C1348" s="29" t="str">
        <f t="shared" si="26"/>
        <v>7.30-7.37</v>
      </c>
      <c r="D1348" s="30" t="str">
        <f t="shared" si="27"/>
        <v>48-50</v>
      </c>
      <c r="E1348" s="31" t="s">
        <v>228</v>
      </c>
      <c r="F1348" s="29"/>
      <c r="G1348" s="29"/>
      <c r="H1348" s="33" t="s">
        <v>182</v>
      </c>
      <c r="I1348" s="35"/>
    </row>
    <row r="1349" ht="13.5" customHeight="1">
      <c r="A1349" s="28" t="s">
        <v>214</v>
      </c>
      <c r="B1349" s="29" t="str">
        <f t="shared" si="25"/>
        <v>Renewable Energy</v>
      </c>
      <c r="C1349" s="29" t="str">
        <f t="shared" si="26"/>
        <v>7.38-7.41</v>
      </c>
      <c r="D1349" s="30" t="str">
        <f t="shared" si="27"/>
        <v>50-51</v>
      </c>
      <c r="E1349" s="31" t="s">
        <v>228</v>
      </c>
      <c r="F1349" s="29"/>
      <c r="G1349" s="29"/>
      <c r="H1349" s="33" t="s">
        <v>182</v>
      </c>
      <c r="I1349" s="35"/>
    </row>
    <row r="1350" ht="13.5" customHeight="1">
      <c r="A1350" s="28" t="s">
        <v>215</v>
      </c>
      <c r="B1350" s="29" t="str">
        <f t="shared" si="25"/>
        <v>Heritage and Conservation</v>
      </c>
      <c r="C1350" s="29" t="str">
        <f t="shared" si="26"/>
        <v>8.1-8.26</v>
      </c>
      <c r="D1350" s="30" t="str">
        <f t="shared" si="27"/>
        <v>52-58</v>
      </c>
      <c r="E1350" s="31" t="s">
        <v>228</v>
      </c>
      <c r="F1350" s="29"/>
      <c r="G1350" s="29"/>
      <c r="H1350" s="33" t="s">
        <v>182</v>
      </c>
      <c r="I1350" s="35"/>
    </row>
    <row r="1351" ht="13.5" customHeight="1">
      <c r="A1351" s="28" t="s">
        <v>216</v>
      </c>
      <c r="B1351" s="29" t="str">
        <f t="shared" si="25"/>
        <v>Heritage Assets</v>
      </c>
      <c r="C1351" s="29" t="str">
        <f t="shared" si="26"/>
        <v>8.27-8.31</v>
      </c>
      <c r="D1351" s="30" t="str">
        <f t="shared" si="27"/>
        <v>59-61</v>
      </c>
      <c r="E1351" s="31" t="s">
        <v>228</v>
      </c>
      <c r="F1351" s="29"/>
      <c r="G1351" s="29"/>
      <c r="H1351" s="33" t="s">
        <v>182</v>
      </c>
      <c r="I1351" s="35"/>
    </row>
    <row r="1352" ht="13.5" customHeight="1">
      <c r="A1352" s="28" t="s">
        <v>217</v>
      </c>
      <c r="B1352" s="29" t="str">
        <f t="shared" si="25"/>
        <v>Traffic Impact</v>
      </c>
      <c r="C1352" s="29" t="str">
        <f t="shared" si="26"/>
        <v>9.1-9.11</v>
      </c>
      <c r="D1352" s="30" t="str">
        <f t="shared" si="27"/>
        <v>62-64</v>
      </c>
      <c r="E1352" s="31" t="s">
        <v>228</v>
      </c>
      <c r="F1352" s="29"/>
      <c r="G1352" s="29"/>
      <c r="H1352" s="33" t="s">
        <v>182</v>
      </c>
      <c r="I1352" s="35"/>
    </row>
    <row r="1353" ht="13.5" customHeight="1">
      <c r="A1353" s="28" t="s">
        <v>219</v>
      </c>
      <c r="B1353" s="29" t="str">
        <f t="shared" si="25"/>
        <v>Sustainable Travel</v>
      </c>
      <c r="C1353" s="29" t="str">
        <f t="shared" si="26"/>
        <v>9.12-9.14</v>
      </c>
      <c r="D1353" s="30" t="str">
        <f t="shared" si="27"/>
        <v>64-65</v>
      </c>
      <c r="E1353" s="31" t="s">
        <v>228</v>
      </c>
      <c r="F1353" s="29"/>
      <c r="G1353" s="29"/>
      <c r="H1353" s="33" t="s">
        <v>182</v>
      </c>
      <c r="I1353" s="35"/>
    </row>
    <row r="1354" ht="13.5" customHeight="1">
      <c r="A1354" s="28" t="s">
        <v>221</v>
      </c>
      <c r="B1354" s="29" t="str">
        <f t="shared" si="25"/>
        <v>New Businesses</v>
      </c>
      <c r="C1354" s="29" t="str">
        <f t="shared" si="26"/>
        <v>10.1-10.4</v>
      </c>
      <c r="D1354" s="30" t="str">
        <f t="shared" si="27"/>
        <v>66-67</v>
      </c>
      <c r="E1354" s="31" t="s">
        <v>228</v>
      </c>
      <c r="F1354" s="29"/>
      <c r="G1354" s="29"/>
      <c r="H1354" s="33" t="s">
        <v>182</v>
      </c>
      <c r="I1354" s="35"/>
    </row>
    <row r="1355" ht="13.5" customHeight="1">
      <c r="A1355" s="28" t="s">
        <v>222</v>
      </c>
      <c r="B1355" s="29" t="str">
        <f t="shared" si="25"/>
        <v>Recreation Space</v>
      </c>
      <c r="C1355" s="29" t="str">
        <f t="shared" si="26"/>
        <v>11.1-11.10</v>
      </c>
      <c r="D1355" s="30" t="str">
        <f t="shared" si="27"/>
        <v>68-69</v>
      </c>
      <c r="E1355" s="31" t="s">
        <v>228</v>
      </c>
      <c r="F1355" s="29"/>
      <c r="G1355" s="29"/>
      <c r="H1355" s="33" t="s">
        <v>182</v>
      </c>
      <c r="I1355" s="35"/>
    </row>
    <row r="1356" ht="13.5" customHeight="1">
      <c r="A1356" s="28" t="s">
        <v>223</v>
      </c>
      <c r="B1356" s="29" t="str">
        <f t="shared" si="25"/>
        <v>Open Space</v>
      </c>
      <c r="C1356" s="29" t="str">
        <f t="shared" si="26"/>
        <v>11.1-11.10</v>
      </c>
      <c r="D1356" s="30" t="str">
        <f t="shared" si="27"/>
        <v>68-69</v>
      </c>
      <c r="E1356" s="31" t="s">
        <v>228</v>
      </c>
      <c r="F1356" s="29"/>
      <c r="G1356" s="29"/>
      <c r="H1356" s="33" t="s">
        <v>182</v>
      </c>
      <c r="I1356" s="35"/>
    </row>
    <row r="1357" ht="13.5" customHeight="1">
      <c r="A1357" s="28" t="s">
        <v>224</v>
      </c>
      <c r="B1357" s="29" t="str">
        <f t="shared" si="25"/>
        <v>Health Facilities</v>
      </c>
      <c r="C1357" s="29" t="str">
        <f t="shared" si="26"/>
        <v>11.11-11.14</v>
      </c>
      <c r="D1357" s="30" t="str">
        <f t="shared" si="27"/>
        <v>70-71</v>
      </c>
      <c r="E1357" s="31" t="s">
        <v>228</v>
      </c>
      <c r="F1357" s="29"/>
      <c r="G1357" s="29"/>
      <c r="H1357" s="33" t="s">
        <v>182</v>
      </c>
      <c r="I1357" s="35"/>
    </row>
    <row r="1358" ht="13.5" customHeight="1">
      <c r="A1358" s="28" t="s">
        <v>225</v>
      </c>
      <c r="B1358" s="29" t="str">
        <f t="shared" si="25"/>
        <v>Spending Priorities</v>
      </c>
      <c r="C1358" s="29" t="str">
        <f t="shared" si="26"/>
        <v>12.1-12.4</v>
      </c>
      <c r="D1358" s="30" t="str">
        <f t="shared" si="27"/>
        <v>72</v>
      </c>
      <c r="E1358" s="31" t="s">
        <v>228</v>
      </c>
      <c r="F1358" s="29"/>
      <c r="G1358" s="29"/>
      <c r="H1358" s="33" t="s">
        <v>182</v>
      </c>
      <c r="I1358" s="35"/>
    </row>
    <row r="1359" ht="13.5" customHeight="1">
      <c r="A1359" s="28" t="s">
        <v>226</v>
      </c>
      <c r="B1359" s="29" t="str">
        <f t="shared" si="25"/>
        <v>General</v>
      </c>
      <c r="C1359" s="29" t="str">
        <f t="shared" si="26"/>
        <v>N/A</v>
      </c>
      <c r="D1359" s="30" t="str">
        <f t="shared" si="27"/>
        <v>N/A</v>
      </c>
      <c r="E1359" s="38"/>
      <c r="F1359" s="29"/>
      <c r="G1359" s="29"/>
      <c r="H1359" s="33"/>
      <c r="I1359" s="35"/>
    </row>
    <row r="1360" ht="13.5" customHeight="1">
      <c r="A1360" s="28" t="s">
        <v>200</v>
      </c>
      <c r="B1360" s="29" t="str">
        <f t="shared" si="25"/>
        <v>Green Belt</v>
      </c>
      <c r="C1360" s="29" t="str">
        <f t="shared" si="26"/>
        <v>6.1-6.5</v>
      </c>
      <c r="D1360" s="30" t="str">
        <f t="shared" si="27"/>
        <v>26-27</v>
      </c>
      <c r="E1360" s="31" t="s">
        <v>401</v>
      </c>
      <c r="F1360" s="29"/>
      <c r="G1360" s="29"/>
      <c r="H1360" s="33" t="s">
        <v>185</v>
      </c>
      <c r="I1360" s="35"/>
    </row>
    <row r="1361" ht="13.5" customHeight="1">
      <c r="A1361" s="28" t="s">
        <v>202</v>
      </c>
      <c r="B1361" s="29" t="str">
        <f t="shared" si="25"/>
        <v>Housing Allocation</v>
      </c>
      <c r="C1361" s="29" t="str">
        <f t="shared" si="26"/>
        <v>6.6-6.9</v>
      </c>
      <c r="D1361" s="30" t="str">
        <f t="shared" si="27"/>
        <v>27-28</v>
      </c>
      <c r="E1361" s="44" t="s">
        <v>402</v>
      </c>
      <c r="F1361" s="29"/>
      <c r="G1361" s="29"/>
      <c r="H1361" s="33" t="s">
        <v>185</v>
      </c>
      <c r="I1361" s="35"/>
    </row>
    <row r="1362" ht="13.5" customHeight="1">
      <c r="A1362" s="28" t="s">
        <v>204</v>
      </c>
      <c r="B1362" s="29" t="str">
        <f t="shared" si="25"/>
        <v>Green Gap</v>
      </c>
      <c r="C1362" s="29" t="str">
        <f t="shared" si="26"/>
        <v>6.10</v>
      </c>
      <c r="D1362" s="30" t="str">
        <f t="shared" si="27"/>
        <v>28</v>
      </c>
      <c r="E1362" s="31" t="s">
        <v>401</v>
      </c>
      <c r="F1362" s="29"/>
      <c r="G1362" s="29"/>
      <c r="H1362" s="33" t="s">
        <v>185</v>
      </c>
      <c r="I1362" s="35"/>
    </row>
    <row r="1363" ht="13.5" customHeight="1">
      <c r="A1363" s="28" t="s">
        <v>205</v>
      </c>
      <c r="B1363" s="29" t="str">
        <f t="shared" si="25"/>
        <v>Infill</v>
      </c>
      <c r="C1363" s="29" t="str">
        <f t="shared" si="26"/>
        <v>6.11-.6.19</v>
      </c>
      <c r="D1363" s="30" t="str">
        <f t="shared" si="27"/>
        <v>29-30</v>
      </c>
      <c r="E1363" s="44" t="s">
        <v>403</v>
      </c>
      <c r="F1363" s="29"/>
      <c r="G1363" s="29"/>
      <c r="H1363" s="33" t="s">
        <v>185</v>
      </c>
      <c r="I1363" s="35"/>
    </row>
    <row r="1364" ht="13.5" customHeight="1">
      <c r="A1364" s="28" t="s">
        <v>207</v>
      </c>
      <c r="B1364" s="29" t="str">
        <f t="shared" si="25"/>
        <v>Affordable Housing</v>
      </c>
      <c r="C1364" s="29" t="str">
        <f t="shared" si="26"/>
        <v>6.11-.6.19</v>
      </c>
      <c r="D1364" s="30" t="str">
        <f t="shared" si="27"/>
        <v>29-30</v>
      </c>
      <c r="E1364" s="31" t="s">
        <v>404</v>
      </c>
      <c r="F1364" s="29"/>
      <c r="G1364" s="29"/>
      <c r="H1364" s="33" t="s">
        <v>185</v>
      </c>
      <c r="I1364" s="35"/>
    </row>
    <row r="1365" ht="13.5" customHeight="1">
      <c r="A1365" s="28" t="s">
        <v>208</v>
      </c>
      <c r="B1365" s="29" t="str">
        <f t="shared" si="25"/>
        <v>Design Criteria</v>
      </c>
      <c r="C1365" s="29" t="str">
        <f t="shared" si="26"/>
        <v>6.20-6.25</v>
      </c>
      <c r="D1365" s="30" t="str">
        <f t="shared" si="27"/>
        <v>31-34</v>
      </c>
      <c r="E1365" s="31" t="s">
        <v>404</v>
      </c>
      <c r="F1365" s="29"/>
      <c r="G1365" s="29"/>
      <c r="H1365" s="33" t="s">
        <v>185</v>
      </c>
      <c r="I1365" s="35"/>
    </row>
    <row r="1366" ht="13.5" customHeight="1">
      <c r="A1366" s="28" t="s">
        <v>209</v>
      </c>
      <c r="B1366" s="29" t="str">
        <f t="shared" si="25"/>
        <v>Conservation and Biodiversity</v>
      </c>
      <c r="C1366" s="29" t="str">
        <f t="shared" si="26"/>
        <v>7.1-7.11</v>
      </c>
      <c r="D1366" s="30" t="str">
        <f t="shared" si="27"/>
        <v>35-37</v>
      </c>
      <c r="E1366" s="31" t="s">
        <v>405</v>
      </c>
      <c r="F1366" s="29"/>
      <c r="G1366" s="29"/>
      <c r="H1366" s="33" t="s">
        <v>185</v>
      </c>
      <c r="I1366" s="35"/>
    </row>
    <row r="1367" ht="13.5" customHeight="1">
      <c r="A1367" s="28" t="s">
        <v>210</v>
      </c>
      <c r="B1367" s="29" t="str">
        <f t="shared" si="25"/>
        <v>Green Spaces</v>
      </c>
      <c r="C1367" s="29" t="str">
        <f t="shared" si="26"/>
        <v>7.12-7.14</v>
      </c>
      <c r="D1367" s="30" t="str">
        <f t="shared" si="27"/>
        <v>37-39</v>
      </c>
      <c r="E1367" s="31" t="s">
        <v>228</v>
      </c>
      <c r="F1367" s="29"/>
      <c r="G1367" s="29"/>
      <c r="H1367" s="33" t="s">
        <v>185</v>
      </c>
      <c r="I1367" s="35"/>
    </row>
    <row r="1368" ht="13.5" customHeight="1">
      <c r="A1368" s="28" t="s">
        <v>211</v>
      </c>
      <c r="B1368" s="29" t="str">
        <f t="shared" si="25"/>
        <v>Cherished Views</v>
      </c>
      <c r="C1368" s="29" t="str">
        <f t="shared" si="26"/>
        <v>7.15-7.27</v>
      </c>
      <c r="D1368" s="30" t="str">
        <f t="shared" si="27"/>
        <v>39-46</v>
      </c>
      <c r="E1368" s="31" t="s">
        <v>406</v>
      </c>
      <c r="F1368" s="29"/>
      <c r="G1368" s="29"/>
      <c r="H1368" s="33" t="s">
        <v>185</v>
      </c>
      <c r="I1368" s="35"/>
    </row>
    <row r="1369" ht="13.5" customHeight="1">
      <c r="A1369" s="28" t="s">
        <v>212</v>
      </c>
      <c r="B1369" s="29" t="str">
        <f t="shared" si="25"/>
        <v>Hedgerows</v>
      </c>
      <c r="C1369" s="29" t="str">
        <f t="shared" si="26"/>
        <v>7.28-7.29</v>
      </c>
      <c r="D1369" s="30" t="str">
        <f t="shared" si="27"/>
        <v>47</v>
      </c>
      <c r="E1369" s="31" t="s">
        <v>405</v>
      </c>
      <c r="F1369" s="29"/>
      <c r="G1369" s="29"/>
      <c r="H1369" s="33" t="s">
        <v>185</v>
      </c>
      <c r="I1369" s="35"/>
    </row>
    <row r="1370" ht="13.5" customHeight="1">
      <c r="A1370" s="28" t="s">
        <v>213</v>
      </c>
      <c r="B1370" s="29" t="str">
        <f t="shared" si="25"/>
        <v>Hunsdon Mead</v>
      </c>
      <c r="C1370" s="29" t="str">
        <f t="shared" si="26"/>
        <v>7.30-7.37</v>
      </c>
      <c r="D1370" s="30" t="str">
        <f t="shared" si="27"/>
        <v>48-50</v>
      </c>
      <c r="E1370" s="31" t="s">
        <v>228</v>
      </c>
      <c r="F1370" s="29"/>
      <c r="G1370" s="29"/>
      <c r="H1370" s="33" t="s">
        <v>185</v>
      </c>
      <c r="I1370" s="35"/>
    </row>
    <row r="1371" ht="13.5" customHeight="1">
      <c r="A1371" s="28" t="s">
        <v>214</v>
      </c>
      <c r="B1371" s="29" t="str">
        <f t="shared" si="25"/>
        <v>Renewable Energy</v>
      </c>
      <c r="C1371" s="29" t="str">
        <f t="shared" si="26"/>
        <v>7.38-7.41</v>
      </c>
      <c r="D1371" s="30" t="str">
        <f t="shared" si="27"/>
        <v>50-51</v>
      </c>
      <c r="E1371" s="31" t="s">
        <v>407</v>
      </c>
      <c r="F1371" s="29"/>
      <c r="G1371" s="29"/>
      <c r="H1371" s="33" t="s">
        <v>185</v>
      </c>
      <c r="I1371" s="35"/>
    </row>
    <row r="1372" ht="13.5" customHeight="1">
      <c r="A1372" s="28" t="s">
        <v>215</v>
      </c>
      <c r="B1372" s="29" t="str">
        <f t="shared" si="25"/>
        <v>Heritage and Conservation</v>
      </c>
      <c r="C1372" s="29" t="str">
        <f t="shared" si="26"/>
        <v>8.1-8.26</v>
      </c>
      <c r="D1372" s="30" t="str">
        <f t="shared" si="27"/>
        <v>52-58</v>
      </c>
      <c r="E1372" s="31" t="s">
        <v>228</v>
      </c>
      <c r="F1372" s="29"/>
      <c r="G1372" s="29"/>
      <c r="H1372" s="33" t="s">
        <v>185</v>
      </c>
      <c r="I1372" s="35"/>
    </row>
    <row r="1373" ht="13.5" customHeight="1">
      <c r="A1373" s="28" t="s">
        <v>216</v>
      </c>
      <c r="B1373" s="29" t="str">
        <f t="shared" si="25"/>
        <v>Heritage Assets</v>
      </c>
      <c r="C1373" s="29" t="str">
        <f t="shared" si="26"/>
        <v>8.27-8.31</v>
      </c>
      <c r="D1373" s="30" t="str">
        <f t="shared" si="27"/>
        <v>59-61</v>
      </c>
      <c r="E1373" s="31" t="s">
        <v>228</v>
      </c>
      <c r="F1373" s="29"/>
      <c r="G1373" s="29"/>
      <c r="H1373" s="33" t="s">
        <v>185</v>
      </c>
      <c r="I1373" s="35"/>
    </row>
    <row r="1374" ht="13.5" customHeight="1">
      <c r="A1374" s="28" t="s">
        <v>217</v>
      </c>
      <c r="B1374" s="29" t="str">
        <f t="shared" si="25"/>
        <v>Traffic Impact</v>
      </c>
      <c r="C1374" s="29" t="str">
        <f t="shared" si="26"/>
        <v>9.1-9.11</v>
      </c>
      <c r="D1374" s="30" t="str">
        <f t="shared" si="27"/>
        <v>62-64</v>
      </c>
      <c r="E1374" s="31" t="s">
        <v>408</v>
      </c>
      <c r="F1374" s="29"/>
      <c r="G1374" s="29"/>
      <c r="H1374" s="33" t="s">
        <v>185</v>
      </c>
      <c r="I1374" s="35"/>
    </row>
    <row r="1375" ht="13.5" customHeight="1">
      <c r="A1375" s="28" t="s">
        <v>219</v>
      </c>
      <c r="B1375" s="29" t="str">
        <f t="shared" si="25"/>
        <v>Sustainable Travel</v>
      </c>
      <c r="C1375" s="29" t="str">
        <f t="shared" si="26"/>
        <v>9.12-9.14</v>
      </c>
      <c r="D1375" s="30" t="str">
        <f t="shared" si="27"/>
        <v>64-65</v>
      </c>
      <c r="E1375" s="31" t="s">
        <v>228</v>
      </c>
      <c r="F1375" s="29"/>
      <c r="G1375" s="29"/>
      <c r="H1375" s="33" t="s">
        <v>185</v>
      </c>
      <c r="I1375" s="35"/>
    </row>
    <row r="1376" ht="13.5" customHeight="1">
      <c r="A1376" s="28" t="s">
        <v>221</v>
      </c>
      <c r="B1376" s="29" t="str">
        <f t="shared" si="25"/>
        <v>New Businesses</v>
      </c>
      <c r="C1376" s="29" t="str">
        <f t="shared" si="26"/>
        <v>10.1-10.4</v>
      </c>
      <c r="D1376" s="30" t="str">
        <f t="shared" si="27"/>
        <v>66-67</v>
      </c>
      <c r="E1376" s="31" t="s">
        <v>228</v>
      </c>
      <c r="F1376" s="29"/>
      <c r="G1376" s="29"/>
      <c r="H1376" s="33" t="s">
        <v>185</v>
      </c>
      <c r="I1376" s="35"/>
    </row>
    <row r="1377" ht="13.5" customHeight="1">
      <c r="A1377" s="28" t="s">
        <v>222</v>
      </c>
      <c r="B1377" s="29" t="str">
        <f t="shared" si="25"/>
        <v>Recreation Space</v>
      </c>
      <c r="C1377" s="29" t="str">
        <f t="shared" si="26"/>
        <v>11.1-11.10</v>
      </c>
      <c r="D1377" s="30" t="str">
        <f t="shared" si="27"/>
        <v>68-69</v>
      </c>
      <c r="E1377" s="31" t="s">
        <v>228</v>
      </c>
      <c r="F1377" s="29"/>
      <c r="G1377" s="29"/>
      <c r="H1377" s="33" t="s">
        <v>185</v>
      </c>
      <c r="I1377" s="35"/>
    </row>
    <row r="1378" ht="13.5" customHeight="1">
      <c r="A1378" s="28" t="s">
        <v>223</v>
      </c>
      <c r="B1378" s="29" t="str">
        <f t="shared" si="25"/>
        <v>Open Space</v>
      </c>
      <c r="C1378" s="29" t="str">
        <f t="shared" si="26"/>
        <v>11.1-11.10</v>
      </c>
      <c r="D1378" s="30" t="str">
        <f t="shared" si="27"/>
        <v>68-69</v>
      </c>
      <c r="E1378" s="31" t="s">
        <v>228</v>
      </c>
      <c r="F1378" s="29"/>
      <c r="G1378" s="29"/>
      <c r="H1378" s="33" t="s">
        <v>185</v>
      </c>
      <c r="I1378" s="35"/>
    </row>
    <row r="1379" ht="13.5" customHeight="1">
      <c r="A1379" s="28" t="s">
        <v>224</v>
      </c>
      <c r="B1379" s="29" t="str">
        <f t="shared" si="25"/>
        <v>Health Facilities</v>
      </c>
      <c r="C1379" s="29" t="str">
        <f t="shared" si="26"/>
        <v>11.11-11.14</v>
      </c>
      <c r="D1379" s="30" t="str">
        <f t="shared" si="27"/>
        <v>70-71</v>
      </c>
      <c r="E1379" s="31" t="s">
        <v>228</v>
      </c>
      <c r="F1379" s="29"/>
      <c r="G1379" s="29"/>
      <c r="H1379" s="33" t="s">
        <v>185</v>
      </c>
      <c r="I1379" s="35"/>
    </row>
    <row r="1380" ht="13.5" customHeight="1">
      <c r="A1380" s="28" t="s">
        <v>225</v>
      </c>
      <c r="B1380" s="29" t="str">
        <f t="shared" si="25"/>
        <v>Spending Priorities</v>
      </c>
      <c r="C1380" s="29" t="str">
        <f t="shared" si="26"/>
        <v>12.1-12.4</v>
      </c>
      <c r="D1380" s="30" t="str">
        <f t="shared" si="27"/>
        <v>72</v>
      </c>
      <c r="E1380" s="31" t="s">
        <v>228</v>
      </c>
      <c r="F1380" s="29"/>
      <c r="G1380" s="29"/>
      <c r="H1380" s="33" t="s">
        <v>185</v>
      </c>
      <c r="I1380" s="35"/>
    </row>
    <row r="1381" ht="13.5" customHeight="1">
      <c r="A1381" s="28" t="s">
        <v>226</v>
      </c>
      <c r="B1381" s="29" t="str">
        <f t="shared" si="25"/>
        <v>General</v>
      </c>
      <c r="C1381" s="29" t="str">
        <f t="shared" si="26"/>
        <v>N/A</v>
      </c>
      <c r="D1381" s="30" t="str">
        <f t="shared" si="27"/>
        <v>N/A</v>
      </c>
      <c r="E1381" s="31" t="s">
        <v>409</v>
      </c>
      <c r="F1381" s="29"/>
      <c r="G1381" s="29"/>
      <c r="H1381" s="33" t="s">
        <v>185</v>
      </c>
      <c r="I1381" s="35"/>
    </row>
    <row r="1382" ht="13.5" customHeight="1">
      <c r="A1382" s="28" t="s">
        <v>226</v>
      </c>
      <c r="B1382" s="28" t="s">
        <v>410</v>
      </c>
      <c r="C1382" s="28" t="s">
        <v>411</v>
      </c>
      <c r="D1382" s="45" t="s">
        <v>411</v>
      </c>
      <c r="E1382" s="31" t="s">
        <v>412</v>
      </c>
      <c r="F1382" s="29"/>
      <c r="G1382" s="29"/>
      <c r="H1382" s="33" t="s">
        <v>185</v>
      </c>
      <c r="I1382" s="35"/>
    </row>
    <row r="1383" ht="13.5" customHeight="1">
      <c r="A1383" s="28"/>
      <c r="B1383" s="29"/>
      <c r="C1383" s="28" t="s">
        <v>413</v>
      </c>
      <c r="D1383" s="45" t="s">
        <v>414</v>
      </c>
      <c r="E1383" s="46" t="s">
        <v>415</v>
      </c>
      <c r="F1383" s="29"/>
      <c r="G1383" s="29"/>
      <c r="H1383" s="33"/>
      <c r="I1383" s="34" t="s">
        <v>416</v>
      </c>
    </row>
    <row r="1384" ht="13.5" customHeight="1">
      <c r="A1384" s="28"/>
      <c r="B1384" s="29"/>
      <c r="C1384" s="28" t="s">
        <v>417</v>
      </c>
      <c r="D1384" s="45">
        <v>24.0</v>
      </c>
      <c r="E1384" s="31" t="s">
        <v>418</v>
      </c>
      <c r="F1384" s="29"/>
      <c r="G1384" s="29"/>
      <c r="H1384" s="33"/>
      <c r="I1384" s="34" t="s">
        <v>416</v>
      </c>
    </row>
    <row r="1385" ht="13.5" customHeight="1">
      <c r="A1385" s="28"/>
      <c r="B1385" s="29"/>
      <c r="C1385" s="28" t="s">
        <v>419</v>
      </c>
      <c r="D1385" s="45">
        <v>25.0</v>
      </c>
      <c r="E1385" s="31" t="s">
        <v>420</v>
      </c>
      <c r="F1385" s="29"/>
      <c r="G1385" s="29"/>
      <c r="H1385" s="33"/>
      <c r="I1385" s="34" t="s">
        <v>416</v>
      </c>
    </row>
    <row r="1386" ht="13.5" customHeight="1">
      <c r="A1386" s="28"/>
      <c r="B1386" s="29"/>
      <c r="C1386" s="28" t="s">
        <v>421</v>
      </c>
      <c r="D1386" s="45">
        <v>26.0</v>
      </c>
      <c r="E1386" s="31" t="s">
        <v>422</v>
      </c>
      <c r="F1386" s="29"/>
      <c r="G1386" s="29"/>
      <c r="H1386" s="33"/>
      <c r="I1386" s="34" t="s">
        <v>416</v>
      </c>
    </row>
    <row r="1387" ht="13.5" customHeight="1">
      <c r="A1387" s="28"/>
      <c r="B1387" s="29"/>
      <c r="C1387" s="28" t="s">
        <v>423</v>
      </c>
      <c r="D1387" s="45">
        <v>26.0</v>
      </c>
      <c r="E1387" s="31" t="s">
        <v>424</v>
      </c>
      <c r="F1387" s="29"/>
      <c r="G1387" s="29"/>
      <c r="H1387" s="33"/>
      <c r="I1387" s="34" t="s">
        <v>416</v>
      </c>
    </row>
    <row r="1388" ht="13.5" customHeight="1">
      <c r="A1388" s="28" t="s">
        <v>200</v>
      </c>
      <c r="B1388" s="28" t="s">
        <v>425</v>
      </c>
      <c r="C1388" s="29"/>
      <c r="D1388" s="45">
        <v>27.0</v>
      </c>
      <c r="E1388" s="31" t="s">
        <v>426</v>
      </c>
      <c r="F1388" s="29"/>
      <c r="G1388" s="29"/>
      <c r="H1388" s="33"/>
      <c r="I1388" s="34" t="s">
        <v>416</v>
      </c>
    </row>
    <row r="1389" ht="13.5" customHeight="1">
      <c r="A1389" s="28" t="s">
        <v>202</v>
      </c>
      <c r="B1389" s="28" t="s">
        <v>427</v>
      </c>
      <c r="C1389" s="29"/>
      <c r="D1389" s="45">
        <v>28.0</v>
      </c>
      <c r="E1389" s="31" t="s">
        <v>428</v>
      </c>
      <c r="F1389" s="29"/>
      <c r="G1389" s="29"/>
      <c r="H1389" s="33"/>
      <c r="I1389" s="34" t="s">
        <v>416</v>
      </c>
    </row>
    <row r="1390" ht="13.5" customHeight="1">
      <c r="A1390" s="28" t="s">
        <v>204</v>
      </c>
      <c r="B1390" s="28" t="s">
        <v>349</v>
      </c>
      <c r="C1390" s="29"/>
      <c r="D1390" s="45">
        <v>28.0</v>
      </c>
      <c r="E1390" s="31" t="s">
        <v>429</v>
      </c>
      <c r="F1390" s="29"/>
      <c r="G1390" s="29"/>
      <c r="H1390" s="33"/>
      <c r="I1390" s="34" t="s">
        <v>416</v>
      </c>
    </row>
    <row r="1391" ht="13.5" customHeight="1">
      <c r="A1391" s="28" t="s">
        <v>205</v>
      </c>
      <c r="B1391" s="29" t="str">
        <f>IFS(A1391="HHD1","Green Belt", A1391="HHD2","Housing Allocation", A1391="HHD3","Green Gap", A1391="HHD4","Infill", A1391="HHD5", "Housing Mix", A1391="HHD6", "Affordable Housing", A1391="HHD7", "Design Criteria", A1391="HE1", "Conservation and Biodiversity", A1391="HE2", "Green Spaces", A1391="HE3", "Cherished Views", A1391="HE4", "Hedgerows", A1391="HE5", "Hunsdon Mead", A1391="HE6", "Renewable Energy", A1391="HHC1", "Heritage and Conservation", A1391="HHC2", "Heritage Assets", A1391="HT1", "Traffic Impact", A1391="HT2", "Sustainable Travel", A1391="HB1", "New Businesses", A1391="HWB1", "Recreation Space", A1391="HWB2", "Open Space", A1391="HWB3", "Health Facilities", A1391="HIM1", "Spending Priorities", A1391="GEN", "General", A1391="","")</f>
        <v>Infill</v>
      </c>
      <c r="C1391" s="29"/>
      <c r="D1391" s="45">
        <v>30.0</v>
      </c>
      <c r="E1391" s="31" t="s">
        <v>430</v>
      </c>
      <c r="F1391" s="29"/>
      <c r="G1391" s="29"/>
      <c r="H1391" s="33"/>
      <c r="I1391" s="34" t="s">
        <v>416</v>
      </c>
    </row>
    <row r="1392" ht="13.5" customHeight="1">
      <c r="A1392" s="28" t="s">
        <v>207</v>
      </c>
      <c r="B1392" s="28" t="s">
        <v>431</v>
      </c>
      <c r="C1392" s="29"/>
      <c r="D1392" s="45">
        <v>31.0</v>
      </c>
      <c r="E1392" s="31" t="s">
        <v>432</v>
      </c>
      <c r="F1392" s="29"/>
      <c r="G1392" s="29"/>
      <c r="H1392" s="33"/>
      <c r="I1392" s="34" t="s">
        <v>416</v>
      </c>
    </row>
    <row r="1393" ht="13.5" customHeight="1">
      <c r="A1393" s="28"/>
      <c r="B1393" s="29"/>
      <c r="C1393" s="28" t="s">
        <v>433</v>
      </c>
      <c r="D1393" s="45">
        <v>31.0</v>
      </c>
      <c r="E1393" s="31" t="s">
        <v>434</v>
      </c>
      <c r="F1393" s="29"/>
      <c r="G1393" s="29"/>
      <c r="H1393" s="33"/>
      <c r="I1393" s="34" t="s">
        <v>416</v>
      </c>
    </row>
    <row r="1394" ht="13.5" customHeight="1">
      <c r="A1394" s="28"/>
      <c r="B1394" s="29"/>
      <c r="C1394" s="28">
        <v>6.25</v>
      </c>
      <c r="D1394" s="45">
        <v>33.0</v>
      </c>
      <c r="E1394" s="31" t="s">
        <v>435</v>
      </c>
      <c r="F1394" s="29"/>
      <c r="G1394" s="29"/>
      <c r="H1394" s="33"/>
      <c r="I1394" s="34" t="s">
        <v>416</v>
      </c>
    </row>
    <row r="1395" ht="13.5" customHeight="1">
      <c r="A1395" s="28" t="s">
        <v>208</v>
      </c>
      <c r="B1395" s="28" t="s">
        <v>436</v>
      </c>
      <c r="C1395" s="29"/>
      <c r="D1395" s="45">
        <v>34.0</v>
      </c>
      <c r="E1395" s="31" t="s">
        <v>437</v>
      </c>
      <c r="F1395" s="29"/>
      <c r="G1395" s="29"/>
      <c r="H1395" s="33"/>
      <c r="I1395" s="34" t="s">
        <v>416</v>
      </c>
    </row>
    <row r="1396" ht="13.5" customHeight="1">
      <c r="A1396" s="28" t="s">
        <v>209</v>
      </c>
      <c r="B1396" s="29" t="str">
        <f>IFS(A1396="HHD1","Green Belt", A1396="HHD2","Housing Allocation", A1396="HHD3","Green Gap", A1396="HHD4","Infill", A1396="HHD5", "Housing Mix", A1396="HHD6", "Affordable Housing", A1396="HHD7", "Design Criteria", A1396="HE1", "Conservation and Biodiversity", A1396="HE2", "Green Spaces", A1396="HE3", "Cherished Views", A1396="HE4", "Hedgerows", A1396="HE5", "Hunsdon Mead", A1396="HE6", "Renewable Energy", A1396="HHC1", "Heritage and Conservation", A1396="HHC2", "Heritage Assets", A1396="HT1", "Traffic Impact", A1396="HT2", "Sustainable Travel", A1396="HB1", "New Businesses", A1396="HWB1", "Recreation Space", A1396="HWB2", "Open Space", A1396="HWB3", "Health Facilities", A1396="HIM1", "Spending Priorities", A1396="GEN", "General", A1396="","")</f>
        <v>Conservation and Biodiversity</v>
      </c>
      <c r="C1396" s="29"/>
      <c r="D1396" s="45">
        <v>37.0</v>
      </c>
      <c r="E1396" s="31" t="s">
        <v>438</v>
      </c>
      <c r="F1396" s="29"/>
      <c r="G1396" s="29"/>
      <c r="H1396" s="33"/>
      <c r="I1396" s="34" t="s">
        <v>416</v>
      </c>
    </row>
    <row r="1397" ht="13.5" customHeight="1">
      <c r="A1397" s="28"/>
      <c r="B1397" s="29"/>
      <c r="C1397" s="28" t="s">
        <v>439</v>
      </c>
      <c r="D1397" s="45" t="s">
        <v>440</v>
      </c>
      <c r="E1397" s="31" t="s">
        <v>441</v>
      </c>
      <c r="F1397" s="29"/>
      <c r="G1397" s="29"/>
      <c r="H1397" s="33"/>
      <c r="I1397" s="34" t="s">
        <v>416</v>
      </c>
    </row>
    <row r="1398" ht="13.5" customHeight="1">
      <c r="A1398" s="28" t="s">
        <v>211</v>
      </c>
      <c r="B1398" s="28" t="s">
        <v>442</v>
      </c>
      <c r="C1398" s="29"/>
      <c r="D1398" s="45">
        <v>42.0</v>
      </c>
      <c r="E1398" s="31" t="s">
        <v>443</v>
      </c>
      <c r="F1398" s="29"/>
      <c r="G1398" s="29"/>
      <c r="H1398" s="33"/>
      <c r="I1398" s="34" t="s">
        <v>416</v>
      </c>
    </row>
    <row r="1399" ht="13.5" customHeight="1">
      <c r="A1399" s="28" t="s">
        <v>212</v>
      </c>
      <c r="B1399" s="28" t="s">
        <v>444</v>
      </c>
      <c r="C1399" s="29"/>
      <c r="D1399" s="45">
        <v>47.0</v>
      </c>
      <c r="E1399" s="31" t="s">
        <v>445</v>
      </c>
      <c r="F1399" s="29"/>
      <c r="G1399" s="29"/>
      <c r="H1399" s="33"/>
      <c r="I1399" s="34" t="s">
        <v>416</v>
      </c>
    </row>
    <row r="1400" ht="13.5" customHeight="1">
      <c r="A1400" s="28" t="s">
        <v>213</v>
      </c>
      <c r="B1400" s="29" t="str">
        <f t="shared" ref="B1400:B1403" si="28">IFS(A1400="HHD1","Green Belt", A1400="HHD2","Housing Allocation", A1400="HHD3","Green Gap", A1400="HHD4","Infill", A1400="HHD5", "Housing Mix", A1400="HHD6", "Affordable Housing", A1400="HHD7", "Design Criteria", A1400="HE1", "Conservation and Biodiversity", A1400="HE2", "Green Spaces", A1400="HE3", "Cherished Views", A1400="HE4", "Hedgerows", A1400="HE5", "Hunsdon Mead", A1400="HE6", "Renewable Energy", A1400="HHC1", "Heritage and Conservation", A1400="HHC2", "Heritage Assets", A1400="HT1", "Traffic Impact", A1400="HT2", "Sustainable Travel", A1400="HB1", "New Businesses", A1400="HWB1", "Recreation Space", A1400="HWB2", "Open Space", A1400="HWB3", "Health Facilities", A1400="HIM1", "Spending Priorities", A1400="GEN", "General", A1400="","")</f>
        <v>Hunsdon Mead</v>
      </c>
      <c r="C1400" s="29"/>
      <c r="D1400" s="30"/>
      <c r="E1400" s="31" t="s">
        <v>446</v>
      </c>
      <c r="F1400" s="29"/>
      <c r="G1400" s="29"/>
      <c r="H1400" s="33"/>
      <c r="I1400" s="34" t="s">
        <v>416</v>
      </c>
    </row>
    <row r="1401" ht="13.5" customHeight="1">
      <c r="A1401" s="28" t="s">
        <v>215</v>
      </c>
      <c r="B1401" s="29" t="str">
        <f t="shared" si="28"/>
        <v>Heritage and Conservation</v>
      </c>
      <c r="C1401" s="29"/>
      <c r="D1401" s="45">
        <v>58.0</v>
      </c>
      <c r="E1401" s="31" t="s">
        <v>447</v>
      </c>
      <c r="F1401" s="29"/>
      <c r="G1401" s="29"/>
      <c r="H1401" s="33"/>
      <c r="I1401" s="34" t="s">
        <v>416</v>
      </c>
    </row>
    <row r="1402" ht="13.5" customHeight="1">
      <c r="A1402" s="28" t="s">
        <v>217</v>
      </c>
      <c r="B1402" s="29" t="str">
        <f t="shared" si="28"/>
        <v>Traffic Impact</v>
      </c>
      <c r="C1402" s="29"/>
      <c r="D1402" s="45">
        <v>64.0</v>
      </c>
      <c r="E1402" s="31" t="s">
        <v>448</v>
      </c>
      <c r="F1402" s="29"/>
      <c r="G1402" s="29"/>
      <c r="H1402" s="33"/>
      <c r="I1402" s="34" t="s">
        <v>416</v>
      </c>
    </row>
    <row r="1403" ht="13.5" customHeight="1">
      <c r="A1403" s="28" t="s">
        <v>219</v>
      </c>
      <c r="B1403" s="29" t="str">
        <f t="shared" si="28"/>
        <v>Sustainable Travel</v>
      </c>
      <c r="C1403" s="29"/>
      <c r="D1403" s="45">
        <v>65.0</v>
      </c>
      <c r="E1403" s="31" t="s">
        <v>449</v>
      </c>
      <c r="F1403" s="29"/>
      <c r="G1403" s="29"/>
      <c r="H1403" s="33"/>
      <c r="I1403" s="34" t="s">
        <v>416</v>
      </c>
    </row>
    <row r="1404" ht="13.5" customHeight="1">
      <c r="A1404" s="28" t="s">
        <v>221</v>
      </c>
      <c r="B1404" s="28" t="s">
        <v>450</v>
      </c>
      <c r="C1404" s="29"/>
      <c r="D1404" s="45">
        <v>67.0</v>
      </c>
      <c r="E1404" s="31" t="s">
        <v>451</v>
      </c>
      <c r="F1404" s="29"/>
      <c r="G1404" s="29"/>
      <c r="H1404" s="33"/>
      <c r="I1404" s="34" t="s">
        <v>416</v>
      </c>
    </row>
    <row r="1405" ht="13.5" customHeight="1">
      <c r="A1405" s="28" t="s">
        <v>222</v>
      </c>
      <c r="B1405" s="29" t="str">
        <f t="shared" ref="B1405:B1429" si="29">IFS(A1405="HHD1","Green Belt", A1405="HHD2","Housing Allocation", A1405="HHD3","Green Gap", A1405="HHD4","Infill", A1405="HHD5", "Housing Mix", A1405="HHD6", "Affordable Housing", A1405="HHD7", "Design Criteria", A1405="HE1", "Conservation and Biodiversity", A1405="HE2", "Green Spaces", A1405="HE3", "Cherished Views", A1405="HE4", "Hedgerows", A1405="HE5", "Hunsdon Mead", A1405="HE6", "Renewable Energy", A1405="HHC1", "Heritage and Conservation", A1405="HHC2", "Heritage Assets", A1405="HT1", "Traffic Impact", A1405="HT2", "Sustainable Travel", A1405="HB1", "New Businesses", A1405="HWB1", "Recreation Space", A1405="HWB2", "Open Space", A1405="HWB3", "Health Facilities", A1405="HIM1", "Spending Priorities", A1405="GEN", "General", A1405="","")</f>
        <v>Recreation Space</v>
      </c>
      <c r="C1405" s="29"/>
      <c r="D1405" s="45">
        <v>70.0</v>
      </c>
      <c r="E1405" s="31" t="s">
        <v>452</v>
      </c>
      <c r="F1405" s="29"/>
      <c r="G1405" s="29"/>
      <c r="H1405" s="33"/>
      <c r="I1405" s="34" t="s">
        <v>416</v>
      </c>
    </row>
    <row r="1406" ht="13.5" customHeight="1">
      <c r="A1406" s="28" t="s">
        <v>223</v>
      </c>
      <c r="B1406" s="29" t="str">
        <f t="shared" si="29"/>
        <v>Open Space</v>
      </c>
      <c r="C1406" s="29"/>
      <c r="D1406" s="45">
        <v>70.0</v>
      </c>
      <c r="E1406" s="31" t="s">
        <v>453</v>
      </c>
      <c r="F1406" s="29"/>
      <c r="G1406" s="29"/>
      <c r="H1406" s="33"/>
      <c r="I1406" s="34" t="s">
        <v>416</v>
      </c>
    </row>
    <row r="1407" ht="13.5" customHeight="1">
      <c r="A1407" s="28" t="s">
        <v>224</v>
      </c>
      <c r="B1407" s="29" t="str">
        <f t="shared" si="29"/>
        <v>Health Facilities</v>
      </c>
      <c r="C1407" s="29"/>
      <c r="D1407" s="45">
        <v>71.0</v>
      </c>
      <c r="E1407" s="31" t="s">
        <v>454</v>
      </c>
      <c r="F1407" s="29"/>
      <c r="G1407" s="29"/>
      <c r="H1407" s="33"/>
      <c r="I1407" s="34" t="s">
        <v>416</v>
      </c>
    </row>
    <row r="1408" ht="13.5" customHeight="1">
      <c r="A1408" s="28" t="s">
        <v>200</v>
      </c>
      <c r="B1408" s="29" t="str">
        <f t="shared" si="29"/>
        <v>Green Belt</v>
      </c>
      <c r="C1408" s="29" t="str">
        <f t="shared" ref="C1408:C1429" si="30">IFS(A1408="HHD1","6.1-6.5", A1408="HHD2","6.6-6.9", A1408="HHD3","6.10", A1408="HHD4","6.11-.6.19", A1408="HHD5", "6.11-.6.19", A1408="HHD6", "6.11-.6.19", A1408="HHD7", "6.20-6.25", A1408="HE1", "7.1-7.11", A1408="HE2", "7.12-7.14", A1408="HE3", "7.15-7.27", A1408="HE4", "7.28-7.29", A1408="HE5", "7.30-7.37", A1408="HE6", "7.38-7.41", A1408="HHC1", "8.1-8.26", A1408="HHC2", "8.27-8.31", A1408="HT1", "9.1-9.11", A1408="HT2", "9.12-9.14", A1408="HB1", "10.1-10.4", A1408="HWB1", "11.1-11.10", A1408="HWB2", "11.1-11.10", A1408="HWB3", "11.11-11.14", A1408="HIM1", "12.1-12.4", A1408="GEN","N/A", A1408="","")</f>
        <v>6.1-6.5</v>
      </c>
      <c r="D1408" s="30" t="str">
        <f t="shared" ref="D1408:D1429" si="31">IFS(A1408="HHD1","26-27", A1408="HHD2","27-28", A1408="HHD3","28", A1408="HHD4","29-30", A1408="HHD5", "29-30", A1408="HHD6", "29-30", A1408="HHD7", "31-34", A1408="HE1", "35-37", A1408="HE2", "37-39", A1408="HE3", "39-46", A1408="HE4", "47", A1408="HE5", "48-50", A1408="HE6", "50-51", A1408="HHC1", "52-58", A1408="HHC2", "59-61", A1408="HT1", "62-64", A1408="HT2", "64-65", A1408="HB1", "66-67", A1408="HWB1", "68-69", A1408="HWB2", "68-69", A1408="HWB3", "70-71", A1408="HIM1", "72", A1408="GEN","N/A", A1408="","")</f>
        <v>26-27</v>
      </c>
      <c r="E1408" s="31" t="s">
        <v>228</v>
      </c>
      <c r="F1408" s="29"/>
      <c r="G1408" s="29"/>
      <c r="H1408" s="33" t="s">
        <v>188</v>
      </c>
      <c r="I1408" s="35"/>
    </row>
    <row r="1409" ht="13.5" customHeight="1">
      <c r="A1409" s="28" t="s">
        <v>202</v>
      </c>
      <c r="B1409" s="29" t="str">
        <f t="shared" si="29"/>
        <v>Housing Allocation</v>
      </c>
      <c r="C1409" s="29" t="str">
        <f t="shared" si="30"/>
        <v>6.6-6.9</v>
      </c>
      <c r="D1409" s="30" t="str">
        <f t="shared" si="31"/>
        <v>27-28</v>
      </c>
      <c r="E1409" s="31" t="s">
        <v>228</v>
      </c>
      <c r="F1409" s="29"/>
      <c r="G1409" s="29"/>
      <c r="H1409" s="33" t="s">
        <v>188</v>
      </c>
      <c r="I1409" s="35"/>
    </row>
    <row r="1410" ht="13.5" customHeight="1">
      <c r="A1410" s="28" t="s">
        <v>204</v>
      </c>
      <c r="B1410" s="29" t="str">
        <f t="shared" si="29"/>
        <v>Green Gap</v>
      </c>
      <c r="C1410" s="29" t="str">
        <f t="shared" si="30"/>
        <v>6.10</v>
      </c>
      <c r="D1410" s="30" t="str">
        <f t="shared" si="31"/>
        <v>28</v>
      </c>
      <c r="E1410" s="31" t="s">
        <v>228</v>
      </c>
      <c r="F1410" s="29"/>
      <c r="G1410" s="29"/>
      <c r="H1410" s="33" t="s">
        <v>188</v>
      </c>
      <c r="I1410" s="35"/>
    </row>
    <row r="1411" ht="13.5" customHeight="1">
      <c r="A1411" s="28" t="s">
        <v>205</v>
      </c>
      <c r="B1411" s="29" t="str">
        <f t="shared" si="29"/>
        <v>Infill</v>
      </c>
      <c r="C1411" s="29" t="str">
        <f t="shared" si="30"/>
        <v>6.11-.6.19</v>
      </c>
      <c r="D1411" s="30" t="str">
        <f t="shared" si="31"/>
        <v>29-30</v>
      </c>
      <c r="E1411" s="31" t="s">
        <v>228</v>
      </c>
      <c r="F1411" s="29"/>
      <c r="G1411" s="29"/>
      <c r="H1411" s="33" t="s">
        <v>188</v>
      </c>
      <c r="I1411" s="35"/>
    </row>
    <row r="1412" ht="13.5" customHeight="1">
      <c r="A1412" s="28" t="s">
        <v>206</v>
      </c>
      <c r="B1412" s="29" t="str">
        <f t="shared" si="29"/>
        <v>Housing Mix</v>
      </c>
      <c r="C1412" s="29" t="str">
        <f t="shared" si="30"/>
        <v>6.11-.6.19</v>
      </c>
      <c r="D1412" s="30" t="str">
        <f t="shared" si="31"/>
        <v>29-30</v>
      </c>
      <c r="E1412" s="31" t="s">
        <v>228</v>
      </c>
      <c r="F1412" s="29"/>
      <c r="G1412" s="29"/>
      <c r="H1412" s="33" t="s">
        <v>188</v>
      </c>
      <c r="I1412" s="35"/>
    </row>
    <row r="1413" ht="13.5" customHeight="1">
      <c r="A1413" s="28" t="s">
        <v>207</v>
      </c>
      <c r="B1413" s="29" t="str">
        <f t="shared" si="29"/>
        <v>Affordable Housing</v>
      </c>
      <c r="C1413" s="29" t="str">
        <f t="shared" si="30"/>
        <v>6.11-.6.19</v>
      </c>
      <c r="D1413" s="30" t="str">
        <f t="shared" si="31"/>
        <v>29-30</v>
      </c>
      <c r="E1413" s="31" t="s">
        <v>228</v>
      </c>
      <c r="F1413" s="29"/>
      <c r="G1413" s="29"/>
      <c r="H1413" s="33" t="s">
        <v>188</v>
      </c>
      <c r="I1413" s="35"/>
    </row>
    <row r="1414" ht="13.5" customHeight="1">
      <c r="A1414" s="28" t="s">
        <v>208</v>
      </c>
      <c r="B1414" s="29" t="str">
        <f t="shared" si="29"/>
        <v>Design Criteria</v>
      </c>
      <c r="C1414" s="29" t="str">
        <f t="shared" si="30"/>
        <v>6.20-6.25</v>
      </c>
      <c r="D1414" s="30" t="str">
        <f t="shared" si="31"/>
        <v>31-34</v>
      </c>
      <c r="E1414" s="31" t="s">
        <v>228</v>
      </c>
      <c r="F1414" s="29"/>
      <c r="G1414" s="29"/>
      <c r="H1414" s="33" t="s">
        <v>188</v>
      </c>
      <c r="I1414" s="35"/>
    </row>
    <row r="1415" ht="13.5" customHeight="1">
      <c r="A1415" s="28" t="s">
        <v>209</v>
      </c>
      <c r="B1415" s="29" t="str">
        <f t="shared" si="29"/>
        <v>Conservation and Biodiversity</v>
      </c>
      <c r="C1415" s="29" t="str">
        <f t="shared" si="30"/>
        <v>7.1-7.11</v>
      </c>
      <c r="D1415" s="30" t="str">
        <f t="shared" si="31"/>
        <v>35-37</v>
      </c>
      <c r="E1415" s="31" t="s">
        <v>228</v>
      </c>
      <c r="F1415" s="29"/>
      <c r="G1415" s="29"/>
      <c r="H1415" s="33" t="s">
        <v>188</v>
      </c>
      <c r="I1415" s="35"/>
    </row>
    <row r="1416" ht="13.5" customHeight="1">
      <c r="A1416" s="28" t="s">
        <v>210</v>
      </c>
      <c r="B1416" s="29" t="str">
        <f t="shared" si="29"/>
        <v>Green Spaces</v>
      </c>
      <c r="C1416" s="29" t="str">
        <f t="shared" si="30"/>
        <v>7.12-7.14</v>
      </c>
      <c r="D1416" s="30" t="str">
        <f t="shared" si="31"/>
        <v>37-39</v>
      </c>
      <c r="E1416" s="31" t="s">
        <v>228</v>
      </c>
      <c r="F1416" s="29"/>
      <c r="G1416" s="29"/>
      <c r="H1416" s="33" t="s">
        <v>188</v>
      </c>
      <c r="I1416" s="35"/>
    </row>
    <row r="1417" ht="13.5" customHeight="1">
      <c r="A1417" s="28" t="s">
        <v>211</v>
      </c>
      <c r="B1417" s="29" t="str">
        <f t="shared" si="29"/>
        <v>Cherished Views</v>
      </c>
      <c r="C1417" s="29" t="str">
        <f t="shared" si="30"/>
        <v>7.15-7.27</v>
      </c>
      <c r="D1417" s="30" t="str">
        <f t="shared" si="31"/>
        <v>39-46</v>
      </c>
      <c r="E1417" s="31" t="s">
        <v>228</v>
      </c>
      <c r="F1417" s="29"/>
      <c r="G1417" s="29"/>
      <c r="H1417" s="33" t="s">
        <v>188</v>
      </c>
      <c r="I1417" s="35"/>
    </row>
    <row r="1418" ht="13.5" customHeight="1">
      <c r="A1418" s="28" t="s">
        <v>212</v>
      </c>
      <c r="B1418" s="29" t="str">
        <f t="shared" si="29"/>
        <v>Hedgerows</v>
      </c>
      <c r="C1418" s="29" t="str">
        <f t="shared" si="30"/>
        <v>7.28-7.29</v>
      </c>
      <c r="D1418" s="30" t="str">
        <f t="shared" si="31"/>
        <v>47</v>
      </c>
      <c r="E1418" s="31" t="s">
        <v>228</v>
      </c>
      <c r="F1418" s="29"/>
      <c r="G1418" s="29"/>
      <c r="H1418" s="33" t="s">
        <v>188</v>
      </c>
      <c r="I1418" s="35"/>
    </row>
    <row r="1419" ht="13.5" customHeight="1">
      <c r="A1419" s="28" t="s">
        <v>213</v>
      </c>
      <c r="B1419" s="29" t="str">
        <f t="shared" si="29"/>
        <v>Hunsdon Mead</v>
      </c>
      <c r="C1419" s="29" t="str">
        <f t="shared" si="30"/>
        <v>7.30-7.37</v>
      </c>
      <c r="D1419" s="30" t="str">
        <f t="shared" si="31"/>
        <v>48-50</v>
      </c>
      <c r="E1419" s="31" t="s">
        <v>228</v>
      </c>
      <c r="F1419" s="29"/>
      <c r="G1419" s="29"/>
      <c r="H1419" s="33" t="s">
        <v>188</v>
      </c>
      <c r="I1419" s="35"/>
    </row>
    <row r="1420" ht="13.5" customHeight="1">
      <c r="A1420" s="28" t="s">
        <v>214</v>
      </c>
      <c r="B1420" s="29" t="str">
        <f t="shared" si="29"/>
        <v>Renewable Energy</v>
      </c>
      <c r="C1420" s="29" t="str">
        <f t="shared" si="30"/>
        <v>7.38-7.41</v>
      </c>
      <c r="D1420" s="30" t="str">
        <f t="shared" si="31"/>
        <v>50-51</v>
      </c>
      <c r="E1420" s="31" t="s">
        <v>228</v>
      </c>
      <c r="F1420" s="29"/>
      <c r="G1420" s="29"/>
      <c r="H1420" s="33" t="s">
        <v>188</v>
      </c>
      <c r="I1420" s="35"/>
    </row>
    <row r="1421" ht="13.5" customHeight="1">
      <c r="A1421" s="28" t="s">
        <v>215</v>
      </c>
      <c r="B1421" s="29" t="str">
        <f t="shared" si="29"/>
        <v>Heritage and Conservation</v>
      </c>
      <c r="C1421" s="29" t="str">
        <f t="shared" si="30"/>
        <v>8.1-8.26</v>
      </c>
      <c r="D1421" s="30" t="str">
        <f t="shared" si="31"/>
        <v>52-58</v>
      </c>
      <c r="E1421" s="31" t="s">
        <v>228</v>
      </c>
      <c r="F1421" s="29"/>
      <c r="G1421" s="29"/>
      <c r="H1421" s="33" t="s">
        <v>188</v>
      </c>
      <c r="I1421" s="35"/>
    </row>
    <row r="1422" ht="13.5" customHeight="1">
      <c r="A1422" s="28" t="s">
        <v>216</v>
      </c>
      <c r="B1422" s="29" t="str">
        <f t="shared" si="29"/>
        <v>Heritage Assets</v>
      </c>
      <c r="C1422" s="29" t="str">
        <f t="shared" si="30"/>
        <v>8.27-8.31</v>
      </c>
      <c r="D1422" s="30" t="str">
        <f t="shared" si="31"/>
        <v>59-61</v>
      </c>
      <c r="E1422" s="31" t="s">
        <v>228</v>
      </c>
      <c r="F1422" s="29"/>
      <c r="G1422" s="29"/>
      <c r="H1422" s="33" t="s">
        <v>188</v>
      </c>
      <c r="I1422" s="35"/>
    </row>
    <row r="1423" ht="13.5" customHeight="1">
      <c r="A1423" s="28" t="s">
        <v>217</v>
      </c>
      <c r="B1423" s="29" t="str">
        <f t="shared" si="29"/>
        <v>Traffic Impact</v>
      </c>
      <c r="C1423" s="29" t="str">
        <f t="shared" si="30"/>
        <v>9.1-9.11</v>
      </c>
      <c r="D1423" s="30" t="str">
        <f t="shared" si="31"/>
        <v>62-64</v>
      </c>
      <c r="E1423" s="31" t="s">
        <v>228</v>
      </c>
      <c r="F1423" s="29"/>
      <c r="G1423" s="29"/>
      <c r="H1423" s="33" t="s">
        <v>188</v>
      </c>
      <c r="I1423" s="35"/>
    </row>
    <row r="1424" ht="13.5" customHeight="1">
      <c r="A1424" s="28" t="s">
        <v>219</v>
      </c>
      <c r="B1424" s="29" t="str">
        <f t="shared" si="29"/>
        <v>Sustainable Travel</v>
      </c>
      <c r="C1424" s="29" t="str">
        <f t="shared" si="30"/>
        <v>9.12-9.14</v>
      </c>
      <c r="D1424" s="30" t="str">
        <f t="shared" si="31"/>
        <v>64-65</v>
      </c>
      <c r="E1424" s="31" t="s">
        <v>228</v>
      </c>
      <c r="F1424" s="29"/>
      <c r="G1424" s="29"/>
      <c r="H1424" s="33" t="s">
        <v>188</v>
      </c>
      <c r="I1424" s="35"/>
    </row>
    <row r="1425" ht="13.5" customHeight="1">
      <c r="A1425" s="28" t="s">
        <v>221</v>
      </c>
      <c r="B1425" s="29" t="str">
        <f t="shared" si="29"/>
        <v>New Businesses</v>
      </c>
      <c r="C1425" s="29" t="str">
        <f t="shared" si="30"/>
        <v>10.1-10.4</v>
      </c>
      <c r="D1425" s="30" t="str">
        <f t="shared" si="31"/>
        <v>66-67</v>
      </c>
      <c r="E1425" s="31" t="s">
        <v>228</v>
      </c>
      <c r="F1425" s="29"/>
      <c r="G1425" s="29"/>
      <c r="H1425" s="33" t="s">
        <v>188</v>
      </c>
      <c r="I1425" s="35"/>
    </row>
    <row r="1426" ht="13.5" customHeight="1">
      <c r="A1426" s="28" t="s">
        <v>222</v>
      </c>
      <c r="B1426" s="29" t="str">
        <f t="shared" si="29"/>
        <v>Recreation Space</v>
      </c>
      <c r="C1426" s="29" t="str">
        <f t="shared" si="30"/>
        <v>11.1-11.10</v>
      </c>
      <c r="D1426" s="30" t="str">
        <f t="shared" si="31"/>
        <v>68-69</v>
      </c>
      <c r="E1426" s="31" t="s">
        <v>228</v>
      </c>
      <c r="F1426" s="29"/>
      <c r="G1426" s="29"/>
      <c r="H1426" s="33" t="s">
        <v>188</v>
      </c>
      <c r="I1426" s="35"/>
    </row>
    <row r="1427" ht="13.5" customHeight="1">
      <c r="A1427" s="28" t="s">
        <v>223</v>
      </c>
      <c r="B1427" s="29" t="str">
        <f t="shared" si="29"/>
        <v>Open Space</v>
      </c>
      <c r="C1427" s="29" t="str">
        <f t="shared" si="30"/>
        <v>11.1-11.10</v>
      </c>
      <c r="D1427" s="30" t="str">
        <f t="shared" si="31"/>
        <v>68-69</v>
      </c>
      <c r="E1427" s="31" t="s">
        <v>228</v>
      </c>
      <c r="F1427" s="29"/>
      <c r="G1427" s="29"/>
      <c r="H1427" s="33" t="s">
        <v>188</v>
      </c>
      <c r="I1427" s="35"/>
    </row>
    <row r="1428" ht="13.5" customHeight="1">
      <c r="A1428" s="28" t="s">
        <v>224</v>
      </c>
      <c r="B1428" s="29" t="str">
        <f t="shared" si="29"/>
        <v>Health Facilities</v>
      </c>
      <c r="C1428" s="29" t="str">
        <f t="shared" si="30"/>
        <v>11.11-11.14</v>
      </c>
      <c r="D1428" s="30" t="str">
        <f t="shared" si="31"/>
        <v>70-71</v>
      </c>
      <c r="E1428" s="31" t="s">
        <v>228</v>
      </c>
      <c r="F1428" s="29"/>
      <c r="G1428" s="29"/>
      <c r="H1428" s="33" t="s">
        <v>188</v>
      </c>
      <c r="I1428" s="35"/>
    </row>
    <row r="1429" ht="13.5" customHeight="1">
      <c r="A1429" s="28" t="s">
        <v>225</v>
      </c>
      <c r="B1429" s="29" t="str">
        <f t="shared" si="29"/>
        <v>Spending Priorities</v>
      </c>
      <c r="C1429" s="29" t="str">
        <f t="shared" si="30"/>
        <v>12.1-12.4</v>
      </c>
      <c r="D1429" s="30" t="str">
        <f t="shared" si="31"/>
        <v>72</v>
      </c>
      <c r="E1429" s="31" t="s">
        <v>228</v>
      </c>
      <c r="F1429" s="29"/>
      <c r="G1429" s="29"/>
      <c r="H1429" s="33" t="s">
        <v>188</v>
      </c>
      <c r="I1429" s="35"/>
    </row>
    <row r="1430" ht="13.5" customHeight="1">
      <c r="A1430" s="28"/>
      <c r="B1430" s="28" t="s">
        <v>410</v>
      </c>
      <c r="C1430" s="29"/>
      <c r="D1430" s="30"/>
      <c r="E1430" s="31" t="s">
        <v>455</v>
      </c>
      <c r="F1430" s="29"/>
      <c r="G1430" s="29"/>
      <c r="H1430" s="33"/>
      <c r="I1430" s="34" t="s">
        <v>456</v>
      </c>
    </row>
    <row r="1431" ht="13.5" customHeight="1">
      <c r="A1431" s="28"/>
      <c r="B1431" s="28" t="s">
        <v>228</v>
      </c>
      <c r="C1431" s="29"/>
      <c r="D1431" s="30"/>
      <c r="E1431" s="31" t="s">
        <v>457</v>
      </c>
      <c r="F1431" s="29"/>
      <c r="G1431" s="29"/>
      <c r="H1431" s="33"/>
      <c r="I1431" s="34" t="s">
        <v>458</v>
      </c>
    </row>
    <row r="1432" ht="13.5" customHeight="1">
      <c r="A1432" s="28"/>
      <c r="B1432" s="28" t="s">
        <v>459</v>
      </c>
      <c r="C1432" s="29"/>
      <c r="D1432" s="30"/>
      <c r="E1432" s="31" t="s">
        <v>460</v>
      </c>
      <c r="F1432" s="29"/>
      <c r="G1432" s="29"/>
      <c r="H1432" s="33"/>
      <c r="I1432" s="34" t="s">
        <v>461</v>
      </c>
    </row>
    <row r="1433" ht="13.5" customHeight="1">
      <c r="A1433" s="28"/>
      <c r="B1433" s="28" t="s">
        <v>462</v>
      </c>
      <c r="C1433" s="29"/>
      <c r="D1433" s="30"/>
      <c r="E1433" s="31" t="s">
        <v>463</v>
      </c>
      <c r="F1433" s="29"/>
      <c r="G1433" s="29"/>
      <c r="H1433" s="33"/>
      <c r="I1433" s="34" t="s">
        <v>464</v>
      </c>
    </row>
    <row r="1434" ht="13.5" customHeight="1">
      <c r="A1434" s="28"/>
      <c r="B1434" s="28" t="s">
        <v>465</v>
      </c>
      <c r="C1434" s="28" t="s">
        <v>466</v>
      </c>
      <c r="D1434" s="30"/>
      <c r="E1434" s="31" t="s">
        <v>467</v>
      </c>
      <c r="F1434" s="29"/>
      <c r="G1434" s="29"/>
      <c r="H1434" s="33"/>
      <c r="I1434" s="34" t="s">
        <v>464</v>
      </c>
    </row>
    <row r="1435" ht="13.5" customHeight="1">
      <c r="A1435" s="28" t="s">
        <v>213</v>
      </c>
      <c r="B1435" s="28" t="s">
        <v>468</v>
      </c>
      <c r="C1435" s="28"/>
      <c r="D1435" s="30"/>
      <c r="E1435" s="31" t="s">
        <v>469</v>
      </c>
      <c r="F1435" s="29"/>
      <c r="G1435" s="29"/>
      <c r="H1435" s="33"/>
      <c r="I1435" s="34" t="s">
        <v>464</v>
      </c>
    </row>
    <row r="1436" ht="13.5" customHeight="1">
      <c r="A1436" s="28" t="s">
        <v>211</v>
      </c>
      <c r="B1436" s="28" t="s">
        <v>470</v>
      </c>
      <c r="C1436" s="29"/>
      <c r="D1436" s="30"/>
      <c r="E1436" s="31" t="s">
        <v>471</v>
      </c>
      <c r="F1436" s="29"/>
      <c r="G1436" s="29"/>
      <c r="H1436" s="33"/>
      <c r="I1436" s="34" t="s">
        <v>464</v>
      </c>
    </row>
    <row r="1437" ht="13.5" customHeight="1">
      <c r="A1437" s="28"/>
      <c r="B1437" s="28" t="s">
        <v>472</v>
      </c>
      <c r="C1437" s="28" t="s">
        <v>473</v>
      </c>
      <c r="D1437" s="30"/>
      <c r="E1437" s="31" t="s">
        <v>474</v>
      </c>
      <c r="F1437" s="29"/>
      <c r="G1437" s="29"/>
      <c r="H1437" s="33"/>
      <c r="I1437" s="34" t="s">
        <v>464</v>
      </c>
    </row>
    <row r="1438" ht="13.5" customHeight="1">
      <c r="A1438" s="28" t="s">
        <v>219</v>
      </c>
      <c r="B1438" s="28" t="s">
        <v>475</v>
      </c>
      <c r="C1438" s="29"/>
      <c r="D1438" s="30"/>
      <c r="E1438" s="31" t="s">
        <v>476</v>
      </c>
      <c r="F1438" s="29"/>
      <c r="G1438" s="29"/>
      <c r="H1438" s="33"/>
      <c r="I1438" s="34" t="s">
        <v>464</v>
      </c>
    </row>
    <row r="1439" ht="13.5" customHeight="1">
      <c r="A1439" s="28"/>
      <c r="B1439" s="28" t="s">
        <v>477</v>
      </c>
      <c r="C1439" s="28" t="s">
        <v>478</v>
      </c>
      <c r="D1439" s="30"/>
      <c r="E1439" s="31" t="s">
        <v>479</v>
      </c>
      <c r="F1439" s="29"/>
      <c r="G1439" s="29"/>
      <c r="H1439" s="33"/>
      <c r="I1439" s="34" t="s">
        <v>464</v>
      </c>
    </row>
    <row r="1440" ht="13.5" customHeight="1">
      <c r="A1440" s="28"/>
      <c r="B1440" s="28" t="s">
        <v>480</v>
      </c>
      <c r="C1440" s="28" t="s">
        <v>481</v>
      </c>
      <c r="D1440" s="30"/>
      <c r="E1440" s="31" t="s">
        <v>482</v>
      </c>
      <c r="F1440" s="29"/>
      <c r="G1440" s="29"/>
      <c r="H1440" s="33"/>
      <c r="I1440" s="34" t="s">
        <v>464</v>
      </c>
    </row>
    <row r="1441" ht="13.5" customHeight="1">
      <c r="A1441" s="28" t="s">
        <v>211</v>
      </c>
      <c r="B1441" s="28" t="s">
        <v>470</v>
      </c>
      <c r="C1441" s="29"/>
      <c r="D1441" s="30"/>
      <c r="E1441" s="31" t="s">
        <v>483</v>
      </c>
      <c r="F1441" s="29"/>
      <c r="G1441" s="29"/>
      <c r="H1441" s="33"/>
      <c r="I1441" s="34" t="s">
        <v>484</v>
      </c>
    </row>
    <row r="1442" ht="13.5" customHeight="1">
      <c r="A1442" s="28" t="s">
        <v>200</v>
      </c>
      <c r="B1442" s="28" t="s">
        <v>425</v>
      </c>
      <c r="C1442" s="29"/>
      <c r="D1442" s="30"/>
      <c r="E1442" s="31" t="s">
        <v>485</v>
      </c>
      <c r="F1442" s="29"/>
      <c r="G1442" s="29"/>
      <c r="H1442" s="33"/>
      <c r="I1442" s="34" t="s">
        <v>484</v>
      </c>
    </row>
    <row r="1443" ht="13.5" customHeight="1">
      <c r="A1443" s="28" t="s">
        <v>217</v>
      </c>
      <c r="B1443" s="28" t="s">
        <v>486</v>
      </c>
      <c r="C1443" s="29"/>
      <c r="D1443" s="30"/>
      <c r="E1443" s="31" t="s">
        <v>487</v>
      </c>
      <c r="F1443" s="29"/>
      <c r="G1443" s="29"/>
      <c r="H1443" s="33"/>
      <c r="I1443" s="34" t="s">
        <v>484</v>
      </c>
    </row>
    <row r="1444" ht="13.5" customHeight="1">
      <c r="A1444" s="28" t="s">
        <v>225</v>
      </c>
      <c r="B1444" s="28" t="s">
        <v>488</v>
      </c>
      <c r="C1444" s="29"/>
      <c r="D1444" s="30"/>
      <c r="E1444" s="31" t="s">
        <v>489</v>
      </c>
      <c r="F1444" s="29"/>
      <c r="G1444" s="29"/>
      <c r="H1444" s="33"/>
      <c r="I1444" s="34" t="s">
        <v>484</v>
      </c>
    </row>
    <row r="1445" ht="13.5" customHeight="1">
      <c r="A1445" s="28"/>
      <c r="B1445" s="28" t="s">
        <v>490</v>
      </c>
      <c r="C1445" s="28" t="s">
        <v>491</v>
      </c>
      <c r="D1445" s="30"/>
      <c r="E1445" s="31" t="s">
        <v>492</v>
      </c>
      <c r="F1445" s="29"/>
      <c r="G1445" s="29"/>
      <c r="H1445" s="33"/>
      <c r="I1445" s="34" t="s">
        <v>493</v>
      </c>
    </row>
    <row r="1446" ht="13.5" customHeight="1">
      <c r="A1446" s="28" t="s">
        <v>219</v>
      </c>
      <c r="B1446" s="28" t="s">
        <v>475</v>
      </c>
      <c r="C1446" s="29"/>
      <c r="D1446" s="30"/>
      <c r="E1446" s="31" t="s">
        <v>494</v>
      </c>
      <c r="F1446" s="29"/>
      <c r="G1446" s="29"/>
      <c r="H1446" s="33"/>
      <c r="I1446" s="34" t="s">
        <v>493</v>
      </c>
    </row>
    <row r="1447" ht="13.5" customHeight="1">
      <c r="A1447" s="28" t="s">
        <v>209</v>
      </c>
      <c r="B1447" s="28" t="s">
        <v>495</v>
      </c>
      <c r="C1447" s="29"/>
      <c r="D1447" s="30"/>
      <c r="E1447" s="31" t="s">
        <v>496</v>
      </c>
      <c r="F1447" s="29"/>
      <c r="G1447" s="29"/>
      <c r="H1447" s="33"/>
      <c r="I1447" s="34" t="s">
        <v>493</v>
      </c>
    </row>
    <row r="1448" ht="13.5" customHeight="1">
      <c r="A1448" s="28"/>
      <c r="B1448" s="28" t="s">
        <v>497</v>
      </c>
      <c r="C1448" s="28">
        <v>7.5</v>
      </c>
      <c r="D1448" s="30"/>
      <c r="E1448" s="31" t="s">
        <v>498</v>
      </c>
      <c r="F1448" s="29"/>
      <c r="G1448" s="29"/>
      <c r="H1448" s="33"/>
      <c r="I1448" s="34" t="s">
        <v>493</v>
      </c>
    </row>
    <row r="1449" ht="13.5" customHeight="1">
      <c r="A1449" s="28" t="s">
        <v>210</v>
      </c>
      <c r="B1449" s="28" t="s">
        <v>499</v>
      </c>
      <c r="C1449" s="29"/>
      <c r="D1449" s="30"/>
      <c r="E1449" s="31" t="s">
        <v>500</v>
      </c>
      <c r="F1449" s="29"/>
      <c r="G1449" s="29"/>
      <c r="H1449" s="33"/>
      <c r="I1449" s="34" t="s">
        <v>493</v>
      </c>
    </row>
    <row r="1450" ht="13.5" customHeight="1">
      <c r="A1450" s="28" t="s">
        <v>212</v>
      </c>
      <c r="B1450" s="28" t="s">
        <v>501</v>
      </c>
      <c r="C1450" s="29"/>
      <c r="D1450" s="30"/>
      <c r="E1450" s="31" t="s">
        <v>502</v>
      </c>
      <c r="F1450" s="29"/>
      <c r="G1450" s="29"/>
      <c r="H1450" s="33"/>
      <c r="I1450" s="34" t="s">
        <v>493</v>
      </c>
    </row>
    <row r="1451" ht="13.5" customHeight="1">
      <c r="A1451" s="28" t="s">
        <v>213</v>
      </c>
      <c r="B1451" s="28" t="s">
        <v>468</v>
      </c>
      <c r="C1451" s="29"/>
      <c r="D1451" s="30"/>
      <c r="E1451" s="31" t="s">
        <v>503</v>
      </c>
      <c r="F1451" s="29"/>
      <c r="G1451" s="29"/>
      <c r="H1451" s="33"/>
      <c r="I1451" s="34" t="s">
        <v>493</v>
      </c>
    </row>
    <row r="1452" ht="13.5" customHeight="1">
      <c r="A1452" s="28" t="s">
        <v>215</v>
      </c>
      <c r="B1452" s="28" t="s">
        <v>472</v>
      </c>
      <c r="C1452" s="29"/>
      <c r="D1452" s="30"/>
      <c r="E1452" s="31" t="s">
        <v>504</v>
      </c>
      <c r="F1452" s="29"/>
      <c r="G1452" s="29"/>
      <c r="H1452" s="33"/>
      <c r="I1452" s="34" t="s">
        <v>493</v>
      </c>
    </row>
    <row r="1453" ht="13.5" customHeight="1">
      <c r="A1453" s="28"/>
      <c r="B1453" s="28" t="s">
        <v>472</v>
      </c>
      <c r="C1453" s="28" t="s">
        <v>473</v>
      </c>
      <c r="D1453" s="30"/>
      <c r="E1453" s="31" t="s">
        <v>505</v>
      </c>
      <c r="F1453" s="29"/>
      <c r="G1453" s="29"/>
      <c r="H1453" s="33"/>
      <c r="I1453" s="34" t="s">
        <v>493</v>
      </c>
    </row>
    <row r="1454" ht="13.5" customHeight="1">
      <c r="A1454" s="28" t="s">
        <v>216</v>
      </c>
      <c r="B1454" s="28" t="s">
        <v>506</v>
      </c>
      <c r="C1454" s="29"/>
      <c r="D1454" s="30"/>
      <c r="E1454" s="31" t="s">
        <v>507</v>
      </c>
      <c r="F1454" s="29"/>
      <c r="G1454" s="29"/>
      <c r="H1454" s="33"/>
      <c r="I1454" s="34" t="s">
        <v>493</v>
      </c>
    </row>
    <row r="1455" ht="13.5" customHeight="1">
      <c r="A1455" s="28"/>
      <c r="B1455" s="28" t="s">
        <v>508</v>
      </c>
      <c r="C1455" s="28" t="s">
        <v>509</v>
      </c>
      <c r="D1455" s="30"/>
      <c r="E1455" s="31" t="s">
        <v>510</v>
      </c>
      <c r="F1455" s="29"/>
      <c r="G1455" s="29"/>
      <c r="H1455" s="33"/>
      <c r="I1455" s="34" t="s">
        <v>493</v>
      </c>
    </row>
    <row r="1456" ht="13.5" customHeight="1">
      <c r="A1456" s="28" t="s">
        <v>214</v>
      </c>
      <c r="B1456" s="28" t="s">
        <v>511</v>
      </c>
      <c r="C1456" s="29"/>
      <c r="D1456" s="30"/>
      <c r="E1456" s="31" t="s">
        <v>512</v>
      </c>
      <c r="F1456" s="29"/>
      <c r="G1456" s="29"/>
      <c r="H1456" s="33"/>
      <c r="I1456" s="34" t="s">
        <v>493</v>
      </c>
    </row>
    <row r="1457" ht="13.5" customHeight="1">
      <c r="A1457" s="28" t="s">
        <v>219</v>
      </c>
      <c r="B1457" s="28" t="s">
        <v>475</v>
      </c>
      <c r="C1457" s="29"/>
      <c r="D1457" s="30"/>
      <c r="E1457" s="31" t="s">
        <v>513</v>
      </c>
      <c r="F1457" s="29"/>
      <c r="G1457" s="29"/>
      <c r="H1457" s="33"/>
      <c r="I1457" s="34" t="s">
        <v>493</v>
      </c>
    </row>
    <row r="1458" ht="13.5" customHeight="1">
      <c r="A1458" s="28" t="s">
        <v>222</v>
      </c>
      <c r="B1458" s="28" t="s">
        <v>514</v>
      </c>
      <c r="C1458" s="29"/>
      <c r="D1458" s="30"/>
      <c r="E1458" s="31" t="s">
        <v>515</v>
      </c>
      <c r="F1458" s="29"/>
      <c r="G1458" s="29"/>
      <c r="H1458" s="33"/>
      <c r="I1458" s="34" t="s">
        <v>493</v>
      </c>
    </row>
    <row r="1459" ht="13.5" customHeight="1">
      <c r="A1459" s="28" t="s">
        <v>223</v>
      </c>
      <c r="B1459" s="28" t="s">
        <v>516</v>
      </c>
      <c r="C1459" s="29"/>
      <c r="D1459" s="30"/>
      <c r="E1459" s="31" t="s">
        <v>517</v>
      </c>
      <c r="F1459" s="29"/>
      <c r="G1459" s="29"/>
      <c r="H1459" s="33"/>
      <c r="I1459" s="34" t="s">
        <v>493</v>
      </c>
    </row>
    <row r="1460" ht="13.5" customHeight="1">
      <c r="A1460" s="28" t="s">
        <v>208</v>
      </c>
      <c r="B1460" s="28" t="s">
        <v>436</v>
      </c>
      <c r="C1460" s="29"/>
      <c r="D1460" s="30"/>
      <c r="E1460" s="31" t="s">
        <v>518</v>
      </c>
      <c r="F1460" s="29"/>
      <c r="G1460" s="29"/>
      <c r="H1460" s="33"/>
      <c r="I1460" s="34" t="s">
        <v>493</v>
      </c>
    </row>
    <row r="1461" ht="13.5" customHeight="1">
      <c r="A1461" s="28" t="s">
        <v>209</v>
      </c>
      <c r="B1461" s="28" t="s">
        <v>519</v>
      </c>
      <c r="C1461" s="29"/>
      <c r="D1461" s="30"/>
      <c r="E1461" s="31" t="s">
        <v>520</v>
      </c>
      <c r="F1461" s="29"/>
      <c r="G1461" s="29"/>
      <c r="H1461" s="33"/>
      <c r="I1461" s="34" t="s">
        <v>493</v>
      </c>
    </row>
    <row r="1462" ht="13.5" customHeight="1">
      <c r="A1462" s="28" t="s">
        <v>211</v>
      </c>
      <c r="B1462" s="28" t="s">
        <v>470</v>
      </c>
      <c r="C1462" s="29"/>
      <c r="D1462" s="30"/>
      <c r="E1462" s="31" t="s">
        <v>521</v>
      </c>
      <c r="F1462" s="29"/>
      <c r="G1462" s="29"/>
      <c r="H1462" s="33"/>
      <c r="I1462" s="34" t="s">
        <v>493</v>
      </c>
    </row>
    <row r="1463" ht="13.5" customHeight="1">
      <c r="A1463" s="28" t="s">
        <v>212</v>
      </c>
      <c r="B1463" s="28" t="s">
        <v>501</v>
      </c>
      <c r="C1463" s="29"/>
      <c r="D1463" s="30"/>
      <c r="E1463" s="31" t="s">
        <v>522</v>
      </c>
      <c r="F1463" s="29"/>
      <c r="G1463" s="29"/>
      <c r="H1463" s="33"/>
      <c r="I1463" s="34" t="s">
        <v>493</v>
      </c>
    </row>
    <row r="1464" ht="13.5" customHeight="1">
      <c r="A1464" s="28"/>
      <c r="B1464" s="28" t="s">
        <v>523</v>
      </c>
      <c r="C1464" s="29"/>
      <c r="D1464" s="30"/>
      <c r="E1464" s="31" t="s">
        <v>524</v>
      </c>
      <c r="F1464" s="29"/>
      <c r="G1464" s="29"/>
      <c r="H1464" s="33"/>
      <c r="I1464" s="34" t="s">
        <v>493</v>
      </c>
    </row>
    <row r="1465" ht="13.5" customHeight="1">
      <c r="A1465" s="28" t="s">
        <v>214</v>
      </c>
      <c r="B1465" s="28" t="s">
        <v>525</v>
      </c>
      <c r="C1465" s="29"/>
      <c r="D1465" s="30"/>
      <c r="E1465" s="31" t="s">
        <v>526</v>
      </c>
      <c r="F1465" s="29"/>
      <c r="G1465" s="28"/>
      <c r="H1465" s="33"/>
      <c r="I1465" s="34" t="s">
        <v>527</v>
      </c>
    </row>
    <row r="1466" ht="13.5" customHeight="1">
      <c r="A1466" s="28" t="s">
        <v>209</v>
      </c>
      <c r="B1466" s="28" t="s">
        <v>528</v>
      </c>
      <c r="C1466" s="29"/>
      <c r="D1466" s="30"/>
      <c r="E1466" s="31" t="s">
        <v>529</v>
      </c>
      <c r="F1466" s="29"/>
      <c r="G1466" s="28"/>
      <c r="H1466" s="33"/>
      <c r="I1466" s="34" t="s">
        <v>527</v>
      </c>
    </row>
    <row r="1467" ht="13.5" customHeight="1">
      <c r="A1467" s="28" t="s">
        <v>213</v>
      </c>
      <c r="B1467" s="28" t="s">
        <v>530</v>
      </c>
      <c r="C1467" s="29"/>
      <c r="D1467" s="30"/>
      <c r="E1467" s="31" t="s">
        <v>531</v>
      </c>
      <c r="F1467" s="29"/>
      <c r="G1467" s="28"/>
      <c r="H1467" s="33"/>
      <c r="I1467" s="34" t="s">
        <v>527</v>
      </c>
    </row>
    <row r="1468" ht="13.5" customHeight="1">
      <c r="A1468" s="28" t="s">
        <v>202</v>
      </c>
      <c r="B1468" s="28" t="s">
        <v>532</v>
      </c>
      <c r="C1468" s="29"/>
      <c r="D1468" s="30"/>
      <c r="E1468" s="31" t="s">
        <v>533</v>
      </c>
      <c r="F1468" s="29"/>
      <c r="G1468" s="28"/>
      <c r="H1468" s="33"/>
      <c r="I1468" s="34" t="s">
        <v>527</v>
      </c>
    </row>
    <row r="1469" ht="13.5" customHeight="1">
      <c r="A1469" s="28"/>
      <c r="B1469" s="28" t="s">
        <v>509</v>
      </c>
      <c r="C1469" s="28" t="s">
        <v>534</v>
      </c>
      <c r="D1469" s="45">
        <v>22.0</v>
      </c>
      <c r="E1469" s="31" t="s">
        <v>535</v>
      </c>
      <c r="F1469" s="29"/>
      <c r="G1469" s="29"/>
      <c r="H1469" s="33"/>
      <c r="I1469" s="34" t="s">
        <v>536</v>
      </c>
    </row>
    <row r="1470" ht="13.5" customHeight="1">
      <c r="A1470" s="28"/>
      <c r="B1470" s="28" t="s">
        <v>537</v>
      </c>
      <c r="C1470" s="29"/>
      <c r="D1470" s="45">
        <v>24.0</v>
      </c>
      <c r="E1470" s="31" t="s">
        <v>538</v>
      </c>
      <c r="F1470" s="29"/>
      <c r="G1470" s="29"/>
      <c r="H1470" s="33"/>
      <c r="I1470" s="34" t="s">
        <v>536</v>
      </c>
    </row>
    <row r="1471" ht="13.5" customHeight="1">
      <c r="A1471" s="28" t="s">
        <v>208</v>
      </c>
      <c r="B1471" s="28" t="s">
        <v>539</v>
      </c>
      <c r="C1471" s="29"/>
      <c r="D1471" s="30"/>
      <c r="E1471" s="31" t="s">
        <v>540</v>
      </c>
      <c r="F1471" s="29"/>
      <c r="G1471" s="29"/>
      <c r="H1471" s="33"/>
      <c r="I1471" s="34" t="s">
        <v>536</v>
      </c>
    </row>
    <row r="1472" ht="13.5" customHeight="1">
      <c r="A1472" s="28" t="s">
        <v>211</v>
      </c>
      <c r="B1472" s="28" t="s">
        <v>541</v>
      </c>
      <c r="C1472" s="29"/>
      <c r="D1472" s="30"/>
      <c r="E1472" s="31" t="s">
        <v>542</v>
      </c>
      <c r="F1472" s="29"/>
      <c r="G1472" s="29"/>
      <c r="H1472" s="33"/>
      <c r="I1472" s="34" t="s">
        <v>536</v>
      </c>
    </row>
    <row r="1473" ht="13.5" customHeight="1">
      <c r="A1473" s="28" t="s">
        <v>215</v>
      </c>
      <c r="B1473" s="28" t="s">
        <v>543</v>
      </c>
      <c r="C1473" s="29"/>
      <c r="D1473" s="30"/>
      <c r="E1473" s="31" t="s">
        <v>544</v>
      </c>
      <c r="F1473" s="29"/>
      <c r="G1473" s="29"/>
      <c r="H1473" s="33"/>
      <c r="I1473" s="34" t="s">
        <v>536</v>
      </c>
    </row>
    <row r="1474" ht="13.5" customHeight="1">
      <c r="A1474" s="28" t="s">
        <v>216</v>
      </c>
      <c r="B1474" s="28" t="s">
        <v>545</v>
      </c>
      <c r="C1474" s="29"/>
      <c r="D1474" s="30"/>
      <c r="E1474" s="31" t="s">
        <v>546</v>
      </c>
      <c r="F1474" s="29"/>
      <c r="G1474" s="29"/>
      <c r="H1474" s="33"/>
      <c r="I1474" s="34" t="s">
        <v>536</v>
      </c>
    </row>
    <row r="1475" ht="13.5" customHeight="1">
      <c r="A1475" s="28" t="s">
        <v>217</v>
      </c>
      <c r="B1475" s="28" t="s">
        <v>547</v>
      </c>
      <c r="C1475" s="29"/>
      <c r="D1475" s="30"/>
      <c r="E1475" s="31" t="s">
        <v>548</v>
      </c>
      <c r="F1475" s="29"/>
      <c r="G1475" s="29"/>
      <c r="H1475" s="33"/>
      <c r="I1475" s="34" t="s">
        <v>536</v>
      </c>
    </row>
    <row r="1476" ht="13.5" customHeight="1">
      <c r="A1476" s="28" t="s">
        <v>200</v>
      </c>
      <c r="B1476" s="28" t="s">
        <v>549</v>
      </c>
      <c r="C1476" s="28"/>
      <c r="D1476" s="30"/>
      <c r="E1476" s="31" t="s">
        <v>550</v>
      </c>
      <c r="F1476" s="29"/>
      <c r="G1476" s="29"/>
      <c r="H1476" s="33"/>
      <c r="I1476" s="34" t="s">
        <v>551</v>
      </c>
    </row>
    <row r="1477" ht="13.5" customHeight="1">
      <c r="A1477" s="28" t="s">
        <v>200</v>
      </c>
      <c r="B1477" s="28" t="s">
        <v>549</v>
      </c>
      <c r="C1477" s="28">
        <v>6.19</v>
      </c>
      <c r="D1477" s="30"/>
      <c r="E1477" s="31" t="s">
        <v>552</v>
      </c>
      <c r="F1477" s="29"/>
      <c r="G1477" s="29"/>
      <c r="H1477" s="33"/>
      <c r="I1477" s="34" t="s">
        <v>551</v>
      </c>
    </row>
    <row r="1478" ht="13.5" customHeight="1">
      <c r="A1478" s="28" t="s">
        <v>200</v>
      </c>
      <c r="B1478" s="28" t="s">
        <v>549</v>
      </c>
      <c r="C1478" s="29"/>
      <c r="D1478" s="30"/>
      <c r="E1478" s="31" t="s">
        <v>553</v>
      </c>
      <c r="F1478" s="29"/>
      <c r="G1478" s="29"/>
      <c r="H1478" s="33"/>
      <c r="I1478" s="34" t="s">
        <v>551</v>
      </c>
    </row>
    <row r="1479" ht="13.5" customHeight="1">
      <c r="A1479" s="28" t="s">
        <v>204</v>
      </c>
      <c r="B1479" s="28" t="s">
        <v>554</v>
      </c>
      <c r="C1479" s="29"/>
      <c r="D1479" s="30"/>
      <c r="E1479" s="31" t="s">
        <v>555</v>
      </c>
      <c r="F1479" s="29"/>
      <c r="G1479" s="29"/>
      <c r="H1479" s="33"/>
      <c r="I1479" s="34" t="s">
        <v>556</v>
      </c>
    </row>
    <row r="1480" ht="13.5" customHeight="1">
      <c r="A1480" s="28" t="s">
        <v>202</v>
      </c>
      <c r="B1480" s="28" t="s">
        <v>554</v>
      </c>
      <c r="C1480" s="29"/>
      <c r="D1480" s="30"/>
      <c r="E1480" s="31" t="s">
        <v>557</v>
      </c>
      <c r="F1480" s="29"/>
      <c r="G1480" s="29"/>
      <c r="H1480" s="33"/>
      <c r="I1480" s="34" t="s">
        <v>556</v>
      </c>
    </row>
    <row r="1481" ht="13.5" customHeight="1">
      <c r="A1481" s="28" t="s">
        <v>215</v>
      </c>
      <c r="B1481" s="28" t="s">
        <v>558</v>
      </c>
      <c r="C1481" s="29"/>
      <c r="D1481" s="30"/>
      <c r="E1481" s="47" t="s">
        <v>559</v>
      </c>
      <c r="F1481" s="29"/>
      <c r="G1481" s="29"/>
      <c r="H1481" s="33"/>
      <c r="I1481" s="34" t="s">
        <v>560</v>
      </c>
    </row>
    <row r="1482" ht="13.5" customHeight="1">
      <c r="A1482" s="28" t="s">
        <v>219</v>
      </c>
      <c r="B1482" s="28" t="s">
        <v>561</v>
      </c>
      <c r="C1482" s="29"/>
      <c r="D1482" s="30"/>
      <c r="E1482" s="31" t="s">
        <v>562</v>
      </c>
      <c r="F1482" s="29"/>
      <c r="G1482" s="29"/>
      <c r="H1482" s="33"/>
      <c r="I1482" s="34" t="s">
        <v>560</v>
      </c>
    </row>
    <row r="1483" ht="13.5" customHeight="1">
      <c r="A1483" s="28" t="s">
        <v>219</v>
      </c>
      <c r="B1483" s="29"/>
      <c r="C1483" s="29"/>
      <c r="D1483" s="30"/>
      <c r="E1483" s="31" t="s">
        <v>563</v>
      </c>
      <c r="F1483" s="29"/>
      <c r="G1483" s="29"/>
      <c r="H1483" s="33"/>
      <c r="I1483" s="34" t="s">
        <v>560</v>
      </c>
    </row>
    <row r="1484" ht="13.5" customHeight="1">
      <c r="A1484" s="28" t="s">
        <v>226</v>
      </c>
      <c r="B1484" s="28" t="s">
        <v>480</v>
      </c>
      <c r="C1484" s="29"/>
      <c r="D1484" s="30"/>
      <c r="E1484" s="31" t="s">
        <v>564</v>
      </c>
      <c r="F1484" s="29"/>
      <c r="G1484" s="29"/>
      <c r="H1484" s="33"/>
      <c r="I1484" s="34" t="s">
        <v>560</v>
      </c>
    </row>
    <row r="1485" ht="13.5" customHeight="1">
      <c r="A1485" s="28" t="s">
        <v>209</v>
      </c>
      <c r="B1485" s="28" t="s">
        <v>565</v>
      </c>
      <c r="C1485" s="29"/>
      <c r="D1485" s="30"/>
      <c r="E1485" s="31" t="s">
        <v>566</v>
      </c>
      <c r="F1485" s="29"/>
      <c r="G1485" s="29"/>
      <c r="H1485" s="33"/>
      <c r="I1485" s="34" t="s">
        <v>567</v>
      </c>
    </row>
    <row r="1486" ht="13.5" customHeight="1">
      <c r="A1486" s="28"/>
      <c r="B1486" s="29"/>
      <c r="C1486" s="29"/>
      <c r="D1486" s="30"/>
      <c r="E1486" s="31" t="s">
        <v>568</v>
      </c>
      <c r="F1486" s="29"/>
      <c r="G1486" s="29"/>
      <c r="H1486" s="33"/>
      <c r="I1486" s="35"/>
    </row>
    <row r="1487" ht="13.5" customHeight="1">
      <c r="A1487" s="28"/>
      <c r="B1487" s="28" t="s">
        <v>569</v>
      </c>
      <c r="C1487" s="29"/>
      <c r="D1487" s="30"/>
      <c r="E1487" s="31" t="s">
        <v>570</v>
      </c>
      <c r="F1487" s="29"/>
      <c r="G1487" s="29"/>
      <c r="H1487" s="33"/>
      <c r="I1487" s="34" t="s">
        <v>571</v>
      </c>
    </row>
    <row r="1488" ht="13.5" customHeight="1">
      <c r="A1488" s="28"/>
      <c r="B1488" s="28" t="s">
        <v>572</v>
      </c>
      <c r="C1488" s="28">
        <v>8.18</v>
      </c>
      <c r="D1488" s="30"/>
      <c r="E1488" s="31" t="s">
        <v>573</v>
      </c>
      <c r="F1488" s="29"/>
      <c r="G1488" s="29"/>
      <c r="H1488" s="33"/>
      <c r="I1488" s="34" t="s">
        <v>571</v>
      </c>
    </row>
    <row r="1489" ht="13.5" customHeight="1">
      <c r="A1489" s="28"/>
      <c r="B1489" s="28" t="s">
        <v>574</v>
      </c>
      <c r="C1489" s="28">
        <v>8.16</v>
      </c>
      <c r="D1489" s="30"/>
      <c r="E1489" s="31" t="s">
        <v>575</v>
      </c>
      <c r="F1489" s="29"/>
      <c r="G1489" s="29"/>
      <c r="H1489" s="33"/>
      <c r="I1489" s="34" t="s">
        <v>571</v>
      </c>
    </row>
    <row r="1490" ht="13.5" customHeight="1">
      <c r="A1490" s="28"/>
      <c r="B1490" s="28" t="s">
        <v>576</v>
      </c>
      <c r="C1490" s="28">
        <v>8.24</v>
      </c>
      <c r="D1490" s="30"/>
      <c r="E1490" s="31" t="s">
        <v>577</v>
      </c>
      <c r="F1490" s="29"/>
      <c r="G1490" s="29"/>
      <c r="H1490" s="33"/>
      <c r="I1490" s="34" t="s">
        <v>571</v>
      </c>
    </row>
    <row r="1491" ht="13.5" customHeight="1">
      <c r="A1491" s="28" t="s">
        <v>215</v>
      </c>
      <c r="B1491" s="28" t="s">
        <v>578</v>
      </c>
      <c r="C1491" s="29"/>
      <c r="D1491" s="30"/>
      <c r="E1491" s="31" t="s">
        <v>579</v>
      </c>
      <c r="F1491" s="29"/>
      <c r="H1491" s="33"/>
      <c r="I1491" s="34" t="s">
        <v>571</v>
      </c>
    </row>
    <row r="1492" ht="13.5" customHeight="1">
      <c r="A1492" s="28" t="s">
        <v>215</v>
      </c>
      <c r="B1492" s="29"/>
      <c r="C1492" s="29"/>
      <c r="D1492" s="30"/>
      <c r="E1492" s="31" t="s">
        <v>580</v>
      </c>
      <c r="F1492" s="29"/>
      <c r="G1492" s="28" t="s">
        <v>581</v>
      </c>
      <c r="H1492" s="33"/>
      <c r="I1492" s="34" t="s">
        <v>571</v>
      </c>
    </row>
    <row r="1493" ht="13.5" customHeight="1">
      <c r="A1493" s="28" t="s">
        <v>216</v>
      </c>
      <c r="B1493" s="28" t="s">
        <v>582</v>
      </c>
      <c r="C1493" s="29"/>
      <c r="D1493" s="30"/>
      <c r="E1493" s="31" t="s">
        <v>583</v>
      </c>
      <c r="F1493" s="29"/>
      <c r="G1493" s="28" t="s">
        <v>584</v>
      </c>
      <c r="H1493" s="33"/>
      <c r="I1493" s="34" t="s">
        <v>571</v>
      </c>
    </row>
    <row r="1494" ht="13.5" customHeight="1">
      <c r="A1494" s="28" t="s">
        <v>204</v>
      </c>
      <c r="B1494" s="28" t="s">
        <v>585</v>
      </c>
      <c r="C1494" s="29"/>
      <c r="D1494" s="30"/>
      <c r="E1494" s="31" t="s">
        <v>586</v>
      </c>
      <c r="F1494" s="29"/>
      <c r="G1494" s="28"/>
      <c r="H1494" s="33"/>
      <c r="I1494" s="34" t="s">
        <v>571</v>
      </c>
    </row>
    <row r="1495" ht="13.5" customHeight="1">
      <c r="A1495" s="28" t="s">
        <v>204</v>
      </c>
      <c r="B1495" s="28" t="s">
        <v>349</v>
      </c>
      <c r="C1495" s="29"/>
      <c r="D1495" s="30"/>
      <c r="E1495" s="31" t="s">
        <v>587</v>
      </c>
      <c r="F1495" s="29"/>
      <c r="G1495" s="29"/>
      <c r="H1495" s="33"/>
      <c r="I1495" s="34" t="s">
        <v>571</v>
      </c>
    </row>
    <row r="1496" ht="13.5" customHeight="1">
      <c r="A1496" s="28"/>
      <c r="B1496" s="29"/>
      <c r="C1496" s="29"/>
      <c r="D1496" s="30"/>
      <c r="E1496" s="38"/>
      <c r="F1496" s="29"/>
      <c r="G1496" s="29"/>
      <c r="H1496" s="33"/>
      <c r="I1496" s="35"/>
    </row>
    <row r="1497" ht="13.5" customHeight="1">
      <c r="A1497" s="28"/>
      <c r="B1497" s="29"/>
      <c r="C1497" s="29"/>
      <c r="D1497" s="30"/>
      <c r="E1497" s="38"/>
      <c r="F1497" s="29"/>
      <c r="G1497" s="29"/>
      <c r="H1497" s="33"/>
      <c r="I1497" s="35"/>
    </row>
    <row r="1498" ht="13.5" customHeight="1">
      <c r="A1498" s="28"/>
      <c r="B1498" s="29"/>
      <c r="C1498" s="29"/>
      <c r="D1498" s="30"/>
      <c r="E1498" s="38"/>
      <c r="F1498" s="29"/>
      <c r="G1498" s="29"/>
      <c r="H1498" s="33"/>
      <c r="I1498" s="35"/>
    </row>
    <row r="1499" ht="13.5" customHeight="1">
      <c r="A1499" s="28"/>
      <c r="B1499" s="29"/>
      <c r="C1499" s="29"/>
      <c r="D1499" s="30"/>
      <c r="E1499" s="38"/>
      <c r="F1499" s="29"/>
      <c r="G1499" s="29"/>
      <c r="H1499" s="33"/>
      <c r="I1499" s="35"/>
    </row>
    <row r="1500" ht="13.5" customHeight="1">
      <c r="A1500" s="28"/>
      <c r="B1500" s="29"/>
      <c r="C1500" s="29"/>
      <c r="D1500" s="30"/>
      <c r="E1500" s="38"/>
      <c r="F1500" s="29"/>
      <c r="G1500" s="29"/>
      <c r="H1500" s="33"/>
      <c r="I1500" s="35"/>
    </row>
    <row r="1501" ht="13.5" customHeight="1">
      <c r="A1501" s="28"/>
      <c r="B1501" s="29"/>
      <c r="C1501" s="29"/>
      <c r="D1501" s="30"/>
      <c r="E1501" s="38"/>
      <c r="F1501" s="29"/>
      <c r="G1501" s="29"/>
      <c r="H1501" s="33"/>
      <c r="I1501" s="35"/>
    </row>
    <row r="1502" ht="13.5" customHeight="1">
      <c r="A1502" s="28"/>
      <c r="B1502" s="29"/>
      <c r="C1502" s="29"/>
      <c r="D1502" s="30"/>
      <c r="E1502" s="38"/>
      <c r="F1502" s="29"/>
      <c r="G1502" s="29"/>
      <c r="H1502" s="33"/>
      <c r="I1502" s="35"/>
    </row>
    <row r="1503" ht="13.5" customHeight="1">
      <c r="A1503" s="28"/>
      <c r="B1503" s="29"/>
      <c r="C1503" s="29"/>
      <c r="D1503" s="30"/>
      <c r="E1503" s="38"/>
      <c r="F1503" s="29"/>
      <c r="G1503" s="29"/>
      <c r="H1503" s="33"/>
      <c r="I1503" s="35"/>
    </row>
    <row r="1504" ht="13.5" customHeight="1">
      <c r="A1504" s="28"/>
      <c r="B1504" s="29"/>
      <c r="C1504" s="29"/>
      <c r="D1504" s="30"/>
      <c r="E1504" s="38"/>
      <c r="F1504" s="29"/>
      <c r="G1504" s="29"/>
      <c r="H1504" s="33"/>
      <c r="I1504" s="35"/>
    </row>
    <row r="1505" ht="13.5" customHeight="1">
      <c r="A1505" s="28"/>
      <c r="B1505" s="29"/>
      <c r="C1505" s="29"/>
      <c r="D1505" s="30"/>
      <c r="E1505" s="38"/>
      <c r="F1505" s="29"/>
      <c r="G1505" s="29"/>
      <c r="H1505" s="33"/>
      <c r="I1505" s="35"/>
    </row>
    <row r="1506" ht="13.5" customHeight="1">
      <c r="A1506" s="28"/>
      <c r="B1506" s="29"/>
      <c r="C1506" s="29"/>
      <c r="D1506" s="30"/>
      <c r="E1506" s="38"/>
      <c r="F1506" s="29"/>
      <c r="G1506" s="29"/>
      <c r="H1506" s="33"/>
      <c r="I1506" s="35"/>
    </row>
    <row r="1507" ht="13.5" customHeight="1">
      <c r="A1507" s="28"/>
      <c r="B1507" s="29"/>
      <c r="C1507" s="29"/>
      <c r="D1507" s="30"/>
      <c r="E1507" s="38"/>
      <c r="F1507" s="29"/>
      <c r="G1507" s="29"/>
      <c r="H1507" s="33"/>
      <c r="I1507" s="35"/>
    </row>
    <row r="1508" ht="13.5" customHeight="1">
      <c r="A1508" s="28"/>
      <c r="B1508" s="29"/>
      <c r="C1508" s="29"/>
      <c r="D1508" s="30"/>
      <c r="E1508" s="38"/>
      <c r="F1508" s="29"/>
      <c r="G1508" s="29"/>
      <c r="H1508" s="33"/>
      <c r="I1508" s="35"/>
    </row>
    <row r="1509" ht="13.5" customHeight="1">
      <c r="A1509" s="28"/>
      <c r="B1509" s="29"/>
      <c r="C1509" s="29"/>
      <c r="D1509" s="30"/>
      <c r="E1509" s="38"/>
      <c r="F1509" s="29"/>
      <c r="G1509" s="29"/>
      <c r="H1509" s="33"/>
      <c r="I1509" s="35"/>
    </row>
    <row r="1510" ht="13.5" customHeight="1">
      <c r="A1510" s="28"/>
      <c r="B1510" s="29"/>
      <c r="C1510" s="29"/>
      <c r="D1510" s="30"/>
      <c r="E1510" s="38"/>
      <c r="F1510" s="29"/>
      <c r="G1510" s="29"/>
      <c r="H1510" s="33"/>
      <c r="I1510" s="35"/>
    </row>
    <row r="1511" ht="13.5" customHeight="1">
      <c r="A1511" s="28"/>
      <c r="B1511" s="29"/>
      <c r="C1511" s="29"/>
      <c r="D1511" s="30"/>
      <c r="E1511" s="38"/>
      <c r="F1511" s="29"/>
      <c r="G1511" s="29"/>
      <c r="H1511" s="33"/>
      <c r="I1511" s="35"/>
    </row>
    <row r="1512" ht="13.5" customHeight="1">
      <c r="A1512" s="28"/>
      <c r="B1512" s="29"/>
      <c r="C1512" s="29"/>
      <c r="D1512" s="30"/>
      <c r="E1512" s="38"/>
      <c r="F1512" s="29"/>
      <c r="G1512" s="29"/>
      <c r="H1512" s="33"/>
      <c r="I1512" s="35"/>
    </row>
    <row r="1513" ht="13.5" customHeight="1">
      <c r="A1513" s="28"/>
      <c r="B1513" s="29"/>
      <c r="C1513" s="29"/>
      <c r="D1513" s="30"/>
      <c r="E1513" s="38"/>
      <c r="F1513" s="29"/>
      <c r="G1513" s="29"/>
      <c r="H1513" s="33"/>
      <c r="I1513" s="35"/>
    </row>
    <row r="1514" ht="13.5" customHeight="1">
      <c r="A1514" s="28"/>
      <c r="B1514" s="29"/>
      <c r="C1514" s="29"/>
      <c r="D1514" s="30"/>
      <c r="E1514" s="38"/>
      <c r="F1514" s="29"/>
      <c r="G1514" s="29"/>
      <c r="H1514" s="33"/>
      <c r="I1514" s="35"/>
    </row>
    <row r="1515" ht="13.5" customHeight="1">
      <c r="A1515" s="28"/>
      <c r="B1515" s="29"/>
      <c r="C1515" s="29"/>
      <c r="D1515" s="30"/>
      <c r="E1515" s="38"/>
      <c r="F1515" s="29"/>
      <c r="G1515" s="29"/>
      <c r="H1515" s="33"/>
      <c r="I1515" s="35"/>
    </row>
    <row r="1516" ht="13.5" customHeight="1">
      <c r="A1516" s="28"/>
      <c r="B1516" s="29"/>
      <c r="C1516" s="29"/>
      <c r="D1516" s="30"/>
      <c r="E1516" s="38"/>
      <c r="F1516" s="29"/>
      <c r="G1516" s="29"/>
      <c r="H1516" s="33"/>
      <c r="I1516" s="35"/>
    </row>
    <row r="1517" ht="13.5" customHeight="1">
      <c r="A1517" s="28"/>
      <c r="B1517" s="29"/>
      <c r="C1517" s="29"/>
      <c r="D1517" s="30"/>
      <c r="E1517" s="38"/>
      <c r="F1517" s="29"/>
      <c r="G1517" s="29"/>
      <c r="H1517" s="33"/>
      <c r="I1517" s="35"/>
    </row>
    <row r="1518" ht="13.5" customHeight="1">
      <c r="A1518" s="28"/>
      <c r="B1518" s="29"/>
      <c r="C1518" s="29"/>
      <c r="D1518" s="30"/>
      <c r="E1518" s="38"/>
      <c r="F1518" s="29"/>
      <c r="G1518" s="29"/>
      <c r="H1518" s="33"/>
      <c r="I1518" s="35"/>
    </row>
    <row r="1519" ht="13.5" customHeight="1">
      <c r="A1519" s="28"/>
      <c r="B1519" s="29"/>
      <c r="C1519" s="29"/>
      <c r="D1519" s="30"/>
      <c r="E1519" s="38"/>
      <c r="F1519" s="29"/>
      <c r="G1519" s="29"/>
      <c r="H1519" s="33"/>
      <c r="I1519" s="35"/>
    </row>
    <row r="1520" ht="13.5" customHeight="1">
      <c r="A1520" s="28"/>
      <c r="B1520" s="29"/>
      <c r="C1520" s="29"/>
      <c r="D1520" s="30"/>
      <c r="E1520" s="38"/>
      <c r="F1520" s="29"/>
      <c r="G1520" s="29"/>
      <c r="H1520" s="33"/>
      <c r="I1520" s="35"/>
    </row>
    <row r="1521" ht="13.5" customHeight="1">
      <c r="A1521" s="28"/>
      <c r="B1521" s="29"/>
      <c r="C1521" s="29"/>
      <c r="D1521" s="30"/>
      <c r="E1521" s="38"/>
      <c r="F1521" s="29"/>
      <c r="G1521" s="29"/>
      <c r="H1521" s="33"/>
      <c r="I1521" s="35"/>
    </row>
    <row r="1522" ht="13.5" customHeight="1">
      <c r="A1522" s="28"/>
      <c r="B1522" s="29"/>
      <c r="C1522" s="29"/>
      <c r="D1522" s="30"/>
      <c r="E1522" s="38"/>
      <c r="F1522" s="29"/>
      <c r="G1522" s="29"/>
      <c r="H1522" s="33"/>
      <c r="I1522" s="35"/>
    </row>
    <row r="1523" ht="13.5" customHeight="1">
      <c r="A1523" s="28"/>
      <c r="B1523" s="29"/>
      <c r="C1523" s="29"/>
      <c r="D1523" s="30"/>
      <c r="E1523" s="38"/>
      <c r="F1523" s="29"/>
      <c r="G1523" s="29"/>
      <c r="H1523" s="33"/>
      <c r="I1523" s="35"/>
    </row>
    <row r="1524" ht="13.5" customHeight="1">
      <c r="A1524" s="28"/>
      <c r="B1524" s="29"/>
      <c r="C1524" s="29"/>
      <c r="D1524" s="30"/>
      <c r="E1524" s="38"/>
      <c r="F1524" s="29"/>
      <c r="G1524" s="29"/>
      <c r="H1524" s="33"/>
      <c r="I1524" s="35"/>
    </row>
    <row r="1525" ht="13.5" customHeight="1">
      <c r="A1525" s="28"/>
      <c r="B1525" s="29"/>
      <c r="C1525" s="29"/>
      <c r="D1525" s="30"/>
      <c r="E1525" s="38"/>
      <c r="F1525" s="29"/>
      <c r="G1525" s="29"/>
      <c r="H1525" s="33"/>
      <c r="I1525" s="35"/>
    </row>
    <row r="1526" ht="13.5" customHeight="1">
      <c r="A1526" s="28"/>
      <c r="B1526" s="29"/>
      <c r="C1526" s="29"/>
      <c r="D1526" s="30"/>
      <c r="E1526" s="38"/>
      <c r="F1526" s="29"/>
      <c r="G1526" s="29"/>
      <c r="H1526" s="33"/>
      <c r="I1526" s="35"/>
    </row>
    <row r="1527" ht="13.5" customHeight="1">
      <c r="A1527" s="28"/>
      <c r="B1527" s="29"/>
      <c r="C1527" s="29"/>
      <c r="D1527" s="30"/>
      <c r="E1527" s="38"/>
      <c r="F1527" s="29"/>
      <c r="G1527" s="29"/>
      <c r="H1527" s="33"/>
      <c r="I1527" s="35"/>
    </row>
    <row r="1528" ht="13.5" customHeight="1">
      <c r="A1528" s="28"/>
      <c r="B1528" s="29"/>
      <c r="C1528" s="29"/>
      <c r="D1528" s="30"/>
      <c r="E1528" s="38"/>
      <c r="F1528" s="29"/>
      <c r="G1528" s="29"/>
      <c r="H1528" s="33"/>
      <c r="I1528" s="35"/>
    </row>
    <row r="1529" ht="13.5" customHeight="1">
      <c r="A1529" s="28"/>
      <c r="B1529" s="29"/>
      <c r="C1529" s="29"/>
      <c r="D1529" s="30"/>
      <c r="E1529" s="38"/>
      <c r="F1529" s="29"/>
      <c r="G1529" s="29"/>
      <c r="H1529" s="33"/>
      <c r="I1529" s="35"/>
    </row>
    <row r="1530" ht="13.5" customHeight="1">
      <c r="A1530" s="28"/>
      <c r="B1530" s="29"/>
      <c r="C1530" s="29"/>
      <c r="D1530" s="30"/>
      <c r="E1530" s="38"/>
      <c r="F1530" s="29"/>
      <c r="G1530" s="29"/>
      <c r="H1530" s="33"/>
      <c r="I1530" s="35"/>
    </row>
    <row r="1531" ht="13.5" customHeight="1">
      <c r="A1531" s="28"/>
      <c r="B1531" s="29"/>
      <c r="C1531" s="29"/>
      <c r="D1531" s="30"/>
      <c r="E1531" s="38"/>
      <c r="F1531" s="29"/>
      <c r="G1531" s="29"/>
      <c r="H1531" s="33"/>
      <c r="I1531" s="35"/>
    </row>
    <row r="1532" ht="13.5" customHeight="1">
      <c r="A1532" s="28"/>
      <c r="B1532" s="29"/>
      <c r="C1532" s="29"/>
      <c r="D1532" s="30"/>
      <c r="E1532" s="38"/>
      <c r="F1532" s="29"/>
      <c r="G1532" s="29"/>
      <c r="H1532" s="33"/>
      <c r="I1532" s="35"/>
    </row>
    <row r="1533" ht="13.5" customHeight="1">
      <c r="A1533" s="28"/>
      <c r="B1533" s="29"/>
      <c r="C1533" s="29"/>
      <c r="D1533" s="30"/>
      <c r="E1533" s="38"/>
      <c r="F1533" s="29"/>
      <c r="G1533" s="29"/>
      <c r="H1533" s="33"/>
      <c r="I1533" s="35"/>
    </row>
    <row r="1534" ht="13.5" customHeight="1">
      <c r="A1534" s="28"/>
      <c r="B1534" s="29"/>
      <c r="C1534" s="29"/>
      <c r="D1534" s="30"/>
      <c r="E1534" s="38"/>
      <c r="F1534" s="29"/>
      <c r="G1534" s="29"/>
      <c r="H1534" s="33"/>
      <c r="I1534" s="35"/>
    </row>
    <row r="1535" ht="13.5" customHeight="1">
      <c r="A1535" s="28"/>
      <c r="B1535" s="29"/>
      <c r="C1535" s="29"/>
      <c r="D1535" s="30"/>
      <c r="E1535" s="38"/>
      <c r="F1535" s="29"/>
      <c r="G1535" s="29"/>
      <c r="H1535" s="33"/>
      <c r="I1535" s="35"/>
    </row>
    <row r="1536" ht="13.5" customHeight="1">
      <c r="A1536" s="28"/>
      <c r="B1536" s="29"/>
      <c r="C1536" s="29"/>
      <c r="D1536" s="30"/>
      <c r="E1536" s="38"/>
      <c r="F1536" s="29"/>
      <c r="G1536" s="29"/>
      <c r="H1536" s="33"/>
      <c r="I1536" s="35"/>
    </row>
    <row r="1537" ht="13.5" customHeight="1">
      <c r="A1537" s="28"/>
      <c r="B1537" s="29"/>
      <c r="C1537" s="29"/>
      <c r="D1537" s="30"/>
      <c r="E1537" s="38"/>
      <c r="F1537" s="29"/>
      <c r="G1537" s="29"/>
      <c r="H1537" s="33"/>
      <c r="I1537" s="35"/>
    </row>
    <row r="1538" ht="13.5" customHeight="1">
      <c r="A1538" s="28"/>
      <c r="B1538" s="29"/>
      <c r="C1538" s="29"/>
      <c r="D1538" s="30"/>
      <c r="E1538" s="38"/>
      <c r="F1538" s="29"/>
      <c r="G1538" s="29"/>
      <c r="H1538" s="33"/>
      <c r="I1538" s="35"/>
    </row>
    <row r="1539" ht="13.5" customHeight="1">
      <c r="A1539" s="28"/>
      <c r="B1539" s="29"/>
      <c r="C1539" s="29"/>
      <c r="D1539" s="30"/>
      <c r="E1539" s="38"/>
      <c r="F1539" s="29"/>
      <c r="G1539" s="29"/>
      <c r="H1539" s="33"/>
      <c r="I1539" s="35"/>
    </row>
    <row r="1540" ht="13.5" customHeight="1">
      <c r="A1540" s="28"/>
      <c r="B1540" s="29"/>
      <c r="C1540" s="29"/>
      <c r="D1540" s="30"/>
      <c r="E1540" s="38"/>
      <c r="F1540" s="29"/>
      <c r="G1540" s="29"/>
      <c r="H1540" s="33"/>
      <c r="I1540" s="35"/>
    </row>
    <row r="1541" ht="13.5" customHeight="1">
      <c r="A1541" s="28"/>
      <c r="B1541" s="29"/>
      <c r="C1541" s="29"/>
      <c r="D1541" s="30"/>
      <c r="E1541" s="38"/>
      <c r="F1541" s="29"/>
      <c r="G1541" s="29"/>
      <c r="H1541" s="33"/>
      <c r="I1541" s="35"/>
    </row>
    <row r="1542" ht="13.5" customHeight="1">
      <c r="A1542" s="28"/>
      <c r="B1542" s="29"/>
      <c r="C1542" s="29"/>
      <c r="D1542" s="30"/>
      <c r="E1542" s="38"/>
      <c r="F1542" s="29"/>
      <c r="G1542" s="29"/>
      <c r="H1542" s="33"/>
      <c r="I1542" s="35"/>
    </row>
    <row r="1543" ht="13.5" customHeight="1">
      <c r="A1543" s="28"/>
      <c r="B1543" s="29"/>
      <c r="C1543" s="29"/>
      <c r="D1543" s="30"/>
      <c r="E1543" s="38"/>
      <c r="F1543" s="29"/>
      <c r="G1543" s="29"/>
      <c r="H1543" s="33"/>
      <c r="I1543" s="35"/>
    </row>
    <row r="1544" ht="13.5" customHeight="1">
      <c r="A1544" s="28"/>
      <c r="B1544" s="29"/>
      <c r="C1544" s="29"/>
      <c r="D1544" s="30"/>
      <c r="E1544" s="38"/>
      <c r="F1544" s="29"/>
      <c r="G1544" s="29"/>
      <c r="H1544" s="33"/>
      <c r="I1544" s="35"/>
    </row>
    <row r="1545" ht="13.5" customHeight="1">
      <c r="A1545" s="28"/>
      <c r="B1545" s="29"/>
      <c r="C1545" s="29"/>
      <c r="D1545" s="30"/>
      <c r="E1545" s="38"/>
      <c r="F1545" s="29"/>
      <c r="G1545" s="29"/>
      <c r="H1545" s="33"/>
      <c r="I1545" s="35"/>
    </row>
    <row r="1546" ht="13.5" customHeight="1">
      <c r="A1546" s="28"/>
      <c r="B1546" s="29"/>
      <c r="C1546" s="29"/>
      <c r="D1546" s="30"/>
      <c r="E1546" s="38"/>
      <c r="F1546" s="29"/>
      <c r="G1546" s="29"/>
      <c r="H1546" s="33"/>
      <c r="I1546" s="35"/>
    </row>
    <row r="1547" ht="13.5" customHeight="1">
      <c r="A1547" s="28"/>
      <c r="B1547" s="29"/>
      <c r="C1547" s="29"/>
      <c r="D1547" s="30"/>
      <c r="E1547" s="38"/>
      <c r="F1547" s="29"/>
      <c r="G1547" s="29"/>
      <c r="H1547" s="33"/>
      <c r="I1547" s="35"/>
    </row>
    <row r="1548" ht="13.5" customHeight="1">
      <c r="A1548" s="28"/>
      <c r="B1548" s="29"/>
      <c r="C1548" s="29"/>
      <c r="D1548" s="30"/>
      <c r="E1548" s="38"/>
      <c r="F1548" s="29"/>
      <c r="G1548" s="29"/>
      <c r="H1548" s="33"/>
      <c r="I1548" s="35"/>
    </row>
    <row r="1549" ht="13.5" customHeight="1">
      <c r="A1549" s="28"/>
      <c r="B1549" s="29"/>
      <c r="C1549" s="29"/>
      <c r="D1549" s="30"/>
      <c r="E1549" s="38"/>
      <c r="F1549" s="29"/>
      <c r="G1549" s="29"/>
      <c r="H1549" s="33"/>
      <c r="I1549" s="35"/>
    </row>
    <row r="1550" ht="13.5" customHeight="1">
      <c r="A1550" s="28"/>
      <c r="B1550" s="29"/>
      <c r="C1550" s="29"/>
      <c r="D1550" s="30"/>
      <c r="E1550" s="38"/>
      <c r="F1550" s="29"/>
      <c r="G1550" s="29"/>
      <c r="H1550" s="33"/>
      <c r="I1550" s="35"/>
    </row>
    <row r="1551" ht="13.5" customHeight="1">
      <c r="A1551" s="28"/>
      <c r="B1551" s="29"/>
      <c r="C1551" s="29"/>
      <c r="D1551" s="30"/>
      <c r="E1551" s="38"/>
      <c r="F1551" s="29"/>
      <c r="G1551" s="29"/>
      <c r="H1551" s="33"/>
      <c r="I1551" s="35"/>
    </row>
    <row r="1552" ht="13.5" customHeight="1">
      <c r="A1552" s="28"/>
      <c r="B1552" s="29"/>
      <c r="C1552" s="29"/>
      <c r="D1552" s="30"/>
      <c r="E1552" s="38"/>
      <c r="F1552" s="29"/>
      <c r="G1552" s="29"/>
      <c r="H1552" s="33"/>
      <c r="I1552" s="35"/>
    </row>
    <row r="1553" ht="13.5" customHeight="1">
      <c r="A1553" s="28"/>
      <c r="B1553" s="29"/>
      <c r="C1553" s="29"/>
      <c r="D1553" s="30"/>
      <c r="E1553" s="38"/>
      <c r="F1553" s="29"/>
      <c r="G1553" s="29"/>
      <c r="H1553" s="33"/>
      <c r="I1553" s="35"/>
    </row>
    <row r="1554" ht="13.5" customHeight="1">
      <c r="A1554" s="28"/>
      <c r="B1554" s="29"/>
      <c r="C1554" s="29"/>
      <c r="D1554" s="30"/>
      <c r="E1554" s="38"/>
      <c r="F1554" s="29"/>
      <c r="G1554" s="29"/>
      <c r="H1554" s="33"/>
      <c r="I1554" s="35"/>
    </row>
    <row r="1555" ht="13.5" customHeight="1">
      <c r="A1555" s="28"/>
      <c r="B1555" s="29"/>
      <c r="C1555" s="29"/>
      <c r="D1555" s="30"/>
      <c r="E1555" s="38"/>
      <c r="F1555" s="29"/>
      <c r="G1555" s="29"/>
      <c r="H1555" s="33"/>
      <c r="I1555" s="35"/>
    </row>
    <row r="1556" ht="13.5" customHeight="1">
      <c r="A1556" s="28"/>
      <c r="B1556" s="29"/>
      <c r="C1556" s="29"/>
      <c r="D1556" s="30"/>
      <c r="E1556" s="38"/>
      <c r="F1556" s="29"/>
      <c r="G1556" s="29"/>
      <c r="H1556" s="33"/>
      <c r="I1556" s="35"/>
    </row>
    <row r="1557" ht="13.5" customHeight="1">
      <c r="A1557" s="28"/>
      <c r="B1557" s="29"/>
      <c r="C1557" s="29"/>
      <c r="D1557" s="30"/>
      <c r="E1557" s="38"/>
      <c r="F1557" s="29"/>
      <c r="G1557" s="29"/>
      <c r="H1557" s="33"/>
      <c r="I1557" s="35"/>
    </row>
    <row r="1558" ht="13.5" customHeight="1">
      <c r="A1558" s="28"/>
      <c r="B1558" s="29"/>
      <c r="C1558" s="29"/>
      <c r="D1558" s="30"/>
      <c r="E1558" s="38"/>
      <c r="F1558" s="29"/>
      <c r="G1558" s="29"/>
      <c r="H1558" s="33"/>
      <c r="I1558" s="35"/>
    </row>
    <row r="1559" ht="13.5" customHeight="1">
      <c r="A1559" s="28"/>
      <c r="B1559" s="29"/>
      <c r="C1559" s="29"/>
      <c r="D1559" s="30"/>
      <c r="E1559" s="38"/>
      <c r="F1559" s="29"/>
      <c r="G1559" s="29"/>
      <c r="H1559" s="33"/>
      <c r="I1559" s="35"/>
    </row>
    <row r="1560" ht="13.5" customHeight="1">
      <c r="A1560" s="28"/>
      <c r="B1560" s="29"/>
      <c r="C1560" s="29"/>
      <c r="D1560" s="30"/>
      <c r="E1560" s="38"/>
      <c r="F1560" s="29"/>
      <c r="G1560" s="29"/>
      <c r="H1560" s="33"/>
      <c r="I1560" s="35"/>
    </row>
    <row r="1561" ht="13.5" customHeight="1">
      <c r="A1561" s="28"/>
      <c r="B1561" s="29"/>
      <c r="C1561" s="29"/>
      <c r="D1561" s="30"/>
      <c r="E1561" s="38"/>
      <c r="F1561" s="29"/>
      <c r="G1561" s="29"/>
      <c r="H1561" s="33"/>
      <c r="I1561" s="35"/>
    </row>
    <row r="1562" ht="13.5" customHeight="1">
      <c r="A1562" s="28"/>
      <c r="B1562" s="29"/>
      <c r="C1562" s="29"/>
      <c r="D1562" s="30"/>
      <c r="E1562" s="38"/>
      <c r="F1562" s="29"/>
      <c r="G1562" s="29"/>
      <c r="H1562" s="33"/>
      <c r="I1562" s="35"/>
    </row>
    <row r="1563" ht="13.5" customHeight="1">
      <c r="A1563" s="28"/>
      <c r="B1563" s="29"/>
      <c r="C1563" s="29"/>
      <c r="D1563" s="30"/>
      <c r="E1563" s="38"/>
      <c r="F1563" s="29"/>
      <c r="G1563" s="29"/>
      <c r="H1563" s="33"/>
      <c r="I1563" s="35"/>
    </row>
    <row r="1564" ht="13.5" customHeight="1">
      <c r="A1564" s="28"/>
      <c r="B1564" s="29"/>
      <c r="C1564" s="29"/>
      <c r="D1564" s="30"/>
      <c r="E1564" s="38"/>
      <c r="F1564" s="29"/>
      <c r="G1564" s="29"/>
      <c r="H1564" s="33"/>
      <c r="I1564" s="35"/>
    </row>
    <row r="1565" ht="13.5" customHeight="1">
      <c r="A1565" s="28"/>
      <c r="B1565" s="29"/>
      <c r="C1565" s="29"/>
      <c r="D1565" s="30"/>
      <c r="E1565" s="38"/>
      <c r="F1565" s="29"/>
      <c r="G1565" s="29"/>
      <c r="H1565" s="33"/>
      <c r="I1565" s="35"/>
    </row>
    <row r="1566" ht="13.5" customHeight="1">
      <c r="A1566" s="28"/>
      <c r="B1566" s="29"/>
      <c r="C1566" s="29"/>
      <c r="D1566" s="30"/>
      <c r="E1566" s="38"/>
      <c r="F1566" s="29"/>
      <c r="G1566" s="29"/>
      <c r="H1566" s="33"/>
      <c r="I1566" s="35"/>
    </row>
    <row r="1567" ht="13.5" customHeight="1">
      <c r="A1567" s="28"/>
      <c r="B1567" s="29"/>
      <c r="C1567" s="29"/>
      <c r="D1567" s="30"/>
      <c r="E1567" s="38"/>
      <c r="F1567" s="29"/>
      <c r="G1567" s="29"/>
      <c r="H1567" s="33"/>
      <c r="I1567" s="35"/>
    </row>
    <row r="1568" ht="13.5" customHeight="1">
      <c r="A1568" s="28"/>
      <c r="B1568" s="29"/>
      <c r="C1568" s="29"/>
      <c r="D1568" s="30"/>
      <c r="E1568" s="38"/>
      <c r="F1568" s="29"/>
      <c r="G1568" s="29"/>
      <c r="H1568" s="33"/>
      <c r="I1568" s="35"/>
    </row>
    <row r="1569" ht="13.5" customHeight="1">
      <c r="A1569" s="28"/>
      <c r="B1569" s="29"/>
      <c r="C1569" s="29"/>
      <c r="D1569" s="30"/>
      <c r="E1569" s="38"/>
      <c r="F1569" s="29"/>
      <c r="G1569" s="29"/>
      <c r="H1569" s="33"/>
      <c r="I1569" s="35"/>
    </row>
    <row r="1570" ht="13.5" customHeight="1">
      <c r="A1570" s="28"/>
      <c r="B1570" s="29"/>
      <c r="C1570" s="29"/>
      <c r="D1570" s="30"/>
      <c r="E1570" s="38"/>
      <c r="F1570" s="29"/>
      <c r="G1570" s="29"/>
      <c r="H1570" s="33"/>
      <c r="I1570" s="35"/>
    </row>
    <row r="1571" ht="13.5" customHeight="1">
      <c r="A1571" s="28"/>
      <c r="B1571" s="29"/>
      <c r="C1571" s="29"/>
      <c r="D1571" s="30"/>
      <c r="E1571" s="38"/>
      <c r="F1571" s="29"/>
      <c r="G1571" s="29"/>
      <c r="H1571" s="33"/>
      <c r="I1571" s="35"/>
    </row>
    <row r="1572" ht="13.5" customHeight="1">
      <c r="A1572" s="28"/>
      <c r="B1572" s="29"/>
      <c r="C1572" s="29"/>
      <c r="D1572" s="30"/>
      <c r="E1572" s="38"/>
      <c r="F1572" s="29"/>
      <c r="G1572" s="29"/>
      <c r="H1572" s="33"/>
      <c r="I1572" s="35"/>
    </row>
    <row r="1573" ht="13.5" customHeight="1">
      <c r="A1573" s="28"/>
      <c r="B1573" s="29"/>
      <c r="C1573" s="29"/>
      <c r="D1573" s="30"/>
      <c r="E1573" s="38"/>
      <c r="F1573" s="29"/>
      <c r="G1573" s="29"/>
      <c r="H1573" s="33"/>
      <c r="I1573" s="35"/>
    </row>
    <row r="1574" ht="13.5" customHeight="1">
      <c r="A1574" s="28"/>
      <c r="B1574" s="29"/>
      <c r="C1574" s="29"/>
      <c r="D1574" s="30"/>
      <c r="E1574" s="38"/>
      <c r="F1574" s="29"/>
      <c r="G1574" s="29"/>
      <c r="H1574" s="33"/>
      <c r="I1574" s="35"/>
    </row>
    <row r="1575" ht="13.5" customHeight="1">
      <c r="A1575" s="28"/>
      <c r="B1575" s="29"/>
      <c r="C1575" s="29"/>
      <c r="D1575" s="30"/>
      <c r="E1575" s="38"/>
      <c r="F1575" s="29"/>
      <c r="G1575" s="29"/>
      <c r="H1575" s="33"/>
      <c r="I1575" s="35"/>
    </row>
    <row r="1576" ht="13.5" customHeight="1">
      <c r="A1576" s="28"/>
      <c r="B1576" s="29"/>
      <c r="C1576" s="29"/>
      <c r="D1576" s="30"/>
      <c r="E1576" s="38"/>
      <c r="F1576" s="29"/>
      <c r="G1576" s="29"/>
      <c r="H1576" s="33"/>
      <c r="I1576" s="35"/>
    </row>
    <row r="1577" ht="13.5" customHeight="1">
      <c r="A1577" s="28"/>
      <c r="B1577" s="29"/>
      <c r="C1577" s="29"/>
      <c r="D1577" s="30"/>
      <c r="E1577" s="38"/>
      <c r="F1577" s="29"/>
      <c r="G1577" s="29"/>
      <c r="H1577" s="33"/>
      <c r="I1577" s="35"/>
    </row>
    <row r="1578" ht="13.5" customHeight="1">
      <c r="A1578" s="28"/>
      <c r="B1578" s="29"/>
      <c r="C1578" s="29"/>
      <c r="D1578" s="30"/>
      <c r="E1578" s="38"/>
      <c r="F1578" s="29"/>
      <c r="G1578" s="29"/>
      <c r="H1578" s="33"/>
      <c r="I1578" s="35"/>
    </row>
    <row r="1579" ht="13.5" customHeight="1">
      <c r="A1579" s="28"/>
      <c r="B1579" s="29"/>
      <c r="C1579" s="29"/>
      <c r="D1579" s="30"/>
      <c r="E1579" s="38"/>
      <c r="F1579" s="29"/>
      <c r="G1579" s="29"/>
      <c r="H1579" s="33"/>
      <c r="I1579" s="35"/>
    </row>
    <row r="1580" ht="13.5" customHeight="1">
      <c r="A1580" s="28"/>
      <c r="B1580" s="29"/>
      <c r="C1580" s="29"/>
      <c r="D1580" s="30"/>
      <c r="E1580" s="38"/>
      <c r="F1580" s="29"/>
      <c r="G1580" s="29"/>
      <c r="H1580" s="33"/>
      <c r="I1580" s="35"/>
    </row>
    <row r="1581" ht="13.5" customHeight="1">
      <c r="A1581" s="28"/>
      <c r="B1581" s="29"/>
      <c r="C1581" s="29"/>
      <c r="D1581" s="30"/>
      <c r="E1581" s="38"/>
      <c r="F1581" s="29"/>
      <c r="G1581" s="29"/>
      <c r="H1581" s="33"/>
      <c r="I1581" s="35"/>
    </row>
    <row r="1582" ht="13.5" customHeight="1">
      <c r="A1582" s="28"/>
      <c r="B1582" s="29"/>
      <c r="C1582" s="29"/>
      <c r="D1582" s="30"/>
      <c r="E1582" s="38"/>
      <c r="F1582" s="29"/>
      <c r="G1582" s="29"/>
      <c r="H1582" s="33"/>
      <c r="I1582" s="35"/>
    </row>
    <row r="1583" ht="13.5" customHeight="1">
      <c r="A1583" s="28"/>
      <c r="B1583" s="29"/>
      <c r="C1583" s="29"/>
      <c r="D1583" s="30"/>
      <c r="E1583" s="38"/>
      <c r="F1583" s="29"/>
      <c r="G1583" s="29"/>
      <c r="H1583" s="33"/>
      <c r="I1583" s="35"/>
    </row>
    <row r="1584" ht="13.5" customHeight="1">
      <c r="A1584" s="28"/>
      <c r="B1584" s="29"/>
      <c r="C1584" s="29"/>
      <c r="D1584" s="30"/>
      <c r="E1584" s="38"/>
      <c r="F1584" s="29"/>
      <c r="G1584" s="29"/>
      <c r="H1584" s="33"/>
      <c r="I1584" s="35"/>
    </row>
    <row r="1585" ht="13.5" customHeight="1">
      <c r="A1585" s="28"/>
      <c r="B1585" s="29"/>
      <c r="C1585" s="29"/>
      <c r="D1585" s="30"/>
      <c r="E1585" s="38"/>
      <c r="F1585" s="29"/>
      <c r="G1585" s="29"/>
      <c r="H1585" s="33"/>
      <c r="I1585" s="35"/>
    </row>
    <row r="1586" ht="13.5" customHeight="1">
      <c r="A1586" s="28"/>
      <c r="B1586" s="29"/>
      <c r="C1586" s="29"/>
      <c r="D1586" s="30"/>
      <c r="E1586" s="38"/>
      <c r="F1586" s="29"/>
      <c r="G1586" s="29"/>
      <c r="H1586" s="33"/>
      <c r="I1586" s="35"/>
    </row>
    <row r="1587" ht="13.5" customHeight="1">
      <c r="A1587" s="28"/>
      <c r="B1587" s="29"/>
      <c r="C1587" s="29"/>
      <c r="D1587" s="30"/>
      <c r="E1587" s="38"/>
      <c r="F1587" s="29"/>
      <c r="G1587" s="29"/>
      <c r="H1587" s="33"/>
      <c r="I1587" s="35"/>
    </row>
    <row r="1588" ht="13.5" customHeight="1">
      <c r="A1588" s="28"/>
      <c r="B1588" s="29"/>
      <c r="C1588" s="29"/>
      <c r="D1588" s="30"/>
      <c r="E1588" s="38"/>
      <c r="F1588" s="29"/>
      <c r="G1588" s="29"/>
      <c r="H1588" s="33"/>
      <c r="I1588" s="35"/>
    </row>
    <row r="1589" ht="13.5" customHeight="1">
      <c r="A1589" s="28"/>
      <c r="B1589" s="29"/>
      <c r="C1589" s="29"/>
      <c r="D1589" s="30"/>
      <c r="E1589" s="38"/>
      <c r="F1589" s="29"/>
      <c r="G1589" s="29"/>
      <c r="H1589" s="33"/>
      <c r="I1589" s="35"/>
    </row>
    <row r="1590" ht="13.5" customHeight="1">
      <c r="A1590" s="28"/>
      <c r="B1590" s="29"/>
      <c r="C1590" s="29"/>
      <c r="D1590" s="30"/>
      <c r="E1590" s="38"/>
      <c r="F1590" s="29"/>
      <c r="G1590" s="29"/>
      <c r="H1590" s="33"/>
      <c r="I1590" s="35"/>
    </row>
    <row r="1591" ht="13.5" customHeight="1">
      <c r="A1591" s="28"/>
      <c r="B1591" s="29"/>
      <c r="C1591" s="29"/>
      <c r="D1591" s="30"/>
      <c r="E1591" s="38"/>
      <c r="F1591" s="29"/>
      <c r="G1591" s="29"/>
      <c r="H1591" s="33"/>
      <c r="I1591" s="35"/>
    </row>
    <row r="1592" ht="13.5" customHeight="1">
      <c r="A1592" s="28"/>
      <c r="B1592" s="29"/>
      <c r="C1592" s="29"/>
      <c r="D1592" s="30"/>
      <c r="E1592" s="38"/>
      <c r="F1592" s="29"/>
      <c r="G1592" s="29"/>
      <c r="H1592" s="33"/>
      <c r="I1592" s="35"/>
    </row>
    <row r="1593" ht="13.5" customHeight="1">
      <c r="A1593" s="28"/>
      <c r="B1593" s="29"/>
      <c r="C1593" s="29"/>
      <c r="D1593" s="30"/>
      <c r="E1593" s="38"/>
      <c r="F1593" s="29"/>
      <c r="G1593" s="29"/>
      <c r="H1593" s="33"/>
      <c r="I1593" s="35"/>
    </row>
    <row r="1594" ht="13.5" customHeight="1">
      <c r="A1594" s="28"/>
      <c r="B1594" s="29"/>
      <c r="C1594" s="29"/>
      <c r="D1594" s="30"/>
      <c r="E1594" s="38"/>
      <c r="F1594" s="29"/>
      <c r="G1594" s="29"/>
      <c r="H1594" s="33"/>
      <c r="I1594" s="35"/>
    </row>
    <row r="1595" ht="13.5" customHeight="1">
      <c r="A1595" s="28"/>
      <c r="B1595" s="29"/>
      <c r="C1595" s="29"/>
      <c r="D1595" s="30"/>
      <c r="E1595" s="38"/>
      <c r="F1595" s="29"/>
      <c r="G1595" s="29"/>
      <c r="H1595" s="33"/>
      <c r="I1595" s="35"/>
    </row>
    <row r="1596" ht="13.5" customHeight="1">
      <c r="A1596" s="28"/>
      <c r="B1596" s="29"/>
      <c r="C1596" s="29"/>
      <c r="D1596" s="30"/>
      <c r="E1596" s="38"/>
      <c r="F1596" s="29"/>
      <c r="G1596" s="29"/>
      <c r="H1596" s="33"/>
      <c r="I1596" s="35"/>
    </row>
    <row r="1597" ht="13.5" customHeight="1">
      <c r="A1597" s="28"/>
      <c r="B1597" s="29"/>
      <c r="C1597" s="29"/>
      <c r="D1597" s="30"/>
      <c r="E1597" s="38"/>
      <c r="F1597" s="29"/>
      <c r="G1597" s="29"/>
      <c r="H1597" s="33"/>
      <c r="I1597" s="35"/>
    </row>
    <row r="1598" ht="13.5" customHeight="1">
      <c r="A1598" s="28"/>
      <c r="B1598" s="29"/>
      <c r="C1598" s="29"/>
      <c r="D1598" s="30"/>
      <c r="E1598" s="38"/>
      <c r="F1598" s="29"/>
      <c r="G1598" s="29"/>
      <c r="H1598" s="33"/>
      <c r="I1598" s="35"/>
    </row>
    <row r="1599" ht="13.5" customHeight="1">
      <c r="A1599" s="28"/>
      <c r="B1599" s="29"/>
      <c r="C1599" s="29"/>
      <c r="D1599" s="30"/>
      <c r="E1599" s="38"/>
      <c r="F1599" s="29"/>
      <c r="G1599" s="29"/>
      <c r="H1599" s="33"/>
      <c r="I1599" s="35"/>
    </row>
    <row r="1600" ht="13.5" customHeight="1">
      <c r="A1600" s="28"/>
      <c r="B1600" s="29"/>
      <c r="C1600" s="29"/>
      <c r="D1600" s="30"/>
      <c r="E1600" s="38"/>
      <c r="F1600" s="29"/>
      <c r="G1600" s="29"/>
      <c r="H1600" s="33"/>
      <c r="I1600" s="35"/>
    </row>
    <row r="1601" ht="13.5" customHeight="1">
      <c r="A1601" s="28"/>
      <c r="B1601" s="29"/>
      <c r="C1601" s="29"/>
      <c r="D1601" s="30"/>
      <c r="E1601" s="38"/>
      <c r="F1601" s="29"/>
      <c r="G1601" s="29"/>
      <c r="H1601" s="33"/>
      <c r="I1601" s="35"/>
    </row>
    <row r="1602" ht="13.5" customHeight="1">
      <c r="A1602" s="28"/>
      <c r="B1602" s="29"/>
      <c r="C1602" s="29"/>
      <c r="D1602" s="30"/>
      <c r="E1602" s="38"/>
      <c r="F1602" s="29"/>
      <c r="G1602" s="29"/>
      <c r="H1602" s="33"/>
      <c r="I1602" s="35"/>
    </row>
    <row r="1603" ht="13.5" customHeight="1">
      <c r="A1603" s="28"/>
      <c r="B1603" s="29"/>
      <c r="C1603" s="29"/>
      <c r="D1603" s="30"/>
      <c r="E1603" s="38"/>
      <c r="F1603" s="29"/>
      <c r="G1603" s="29"/>
      <c r="H1603" s="33"/>
      <c r="I1603" s="35"/>
    </row>
    <row r="1604" ht="13.5" customHeight="1">
      <c r="A1604" s="28"/>
      <c r="B1604" s="29"/>
      <c r="C1604" s="29"/>
      <c r="D1604" s="30"/>
      <c r="E1604" s="38"/>
      <c r="F1604" s="29"/>
      <c r="G1604" s="29"/>
      <c r="H1604" s="33"/>
      <c r="I1604" s="35"/>
    </row>
    <row r="1605" ht="13.5" customHeight="1">
      <c r="A1605" s="28"/>
      <c r="B1605" s="29"/>
      <c r="C1605" s="29"/>
      <c r="D1605" s="30"/>
      <c r="E1605" s="38"/>
      <c r="F1605" s="29"/>
      <c r="G1605" s="29"/>
      <c r="H1605" s="33"/>
      <c r="I1605" s="35"/>
    </row>
    <row r="1606" ht="13.5" customHeight="1">
      <c r="A1606" s="28"/>
      <c r="B1606" s="29"/>
      <c r="C1606" s="29"/>
      <c r="D1606" s="30"/>
      <c r="E1606" s="38"/>
      <c r="F1606" s="29"/>
      <c r="G1606" s="29"/>
      <c r="H1606" s="33"/>
      <c r="I1606" s="35"/>
    </row>
    <row r="1607" ht="13.5" customHeight="1">
      <c r="A1607" s="28"/>
      <c r="B1607" s="29"/>
      <c r="C1607" s="29"/>
      <c r="D1607" s="30"/>
      <c r="E1607" s="38"/>
      <c r="F1607" s="29"/>
      <c r="G1607" s="29"/>
      <c r="H1607" s="33"/>
      <c r="I1607" s="35"/>
    </row>
    <row r="1608" ht="13.5" customHeight="1">
      <c r="A1608" s="28"/>
      <c r="B1608" s="29"/>
      <c r="C1608" s="29"/>
      <c r="D1608" s="30"/>
      <c r="E1608" s="38"/>
      <c r="F1608" s="29"/>
      <c r="G1608" s="29"/>
      <c r="H1608" s="33"/>
      <c r="I1608" s="35"/>
    </row>
    <row r="1609" ht="13.5" customHeight="1">
      <c r="A1609" s="28"/>
      <c r="B1609" s="29"/>
      <c r="C1609" s="29"/>
      <c r="D1609" s="30"/>
      <c r="E1609" s="38"/>
      <c r="F1609" s="29"/>
      <c r="G1609" s="29"/>
      <c r="H1609" s="33"/>
      <c r="I1609" s="35"/>
    </row>
    <row r="1610" ht="13.5" customHeight="1">
      <c r="A1610" s="28"/>
      <c r="B1610" s="29"/>
      <c r="C1610" s="29"/>
      <c r="D1610" s="30"/>
      <c r="E1610" s="38"/>
      <c r="F1610" s="29"/>
      <c r="G1610" s="29"/>
      <c r="H1610" s="33"/>
      <c r="I1610" s="35"/>
    </row>
    <row r="1611" ht="13.5" customHeight="1">
      <c r="A1611" s="28"/>
      <c r="B1611" s="29"/>
      <c r="C1611" s="29"/>
      <c r="D1611" s="30"/>
      <c r="E1611" s="38"/>
      <c r="F1611" s="29"/>
      <c r="G1611" s="29"/>
      <c r="H1611" s="33"/>
      <c r="I1611" s="35"/>
    </row>
    <row r="1612" ht="13.5" customHeight="1">
      <c r="A1612" s="28"/>
      <c r="B1612" s="29"/>
      <c r="C1612" s="29"/>
      <c r="D1612" s="30"/>
      <c r="E1612" s="38"/>
      <c r="F1612" s="29"/>
      <c r="G1612" s="29"/>
      <c r="H1612" s="33"/>
      <c r="I1612" s="35"/>
    </row>
    <row r="1613" ht="13.5" customHeight="1">
      <c r="A1613" s="28"/>
      <c r="B1613" s="29"/>
      <c r="C1613" s="29"/>
      <c r="D1613" s="30"/>
      <c r="E1613" s="38"/>
      <c r="F1613" s="29"/>
      <c r="G1613" s="29"/>
      <c r="H1613" s="33"/>
      <c r="I1613" s="35"/>
    </row>
    <row r="1614" ht="13.5" customHeight="1">
      <c r="A1614" s="28"/>
      <c r="B1614" s="29"/>
      <c r="C1614" s="29"/>
      <c r="D1614" s="30"/>
      <c r="E1614" s="38"/>
      <c r="F1614" s="29"/>
      <c r="G1614" s="29"/>
      <c r="H1614" s="33"/>
      <c r="I1614" s="35"/>
    </row>
    <row r="1615" ht="13.5" customHeight="1">
      <c r="A1615" s="28"/>
      <c r="B1615" s="29"/>
      <c r="C1615" s="29"/>
      <c r="D1615" s="30"/>
      <c r="E1615" s="38"/>
      <c r="F1615" s="29"/>
      <c r="G1615" s="29"/>
      <c r="H1615" s="33"/>
      <c r="I1615" s="35"/>
    </row>
    <row r="1616" ht="13.5" customHeight="1">
      <c r="A1616" s="28"/>
      <c r="B1616" s="29"/>
      <c r="C1616" s="29"/>
      <c r="D1616" s="30"/>
      <c r="E1616" s="38"/>
      <c r="F1616" s="29"/>
      <c r="G1616" s="29"/>
      <c r="H1616" s="33"/>
      <c r="I1616" s="35"/>
    </row>
    <row r="1617" ht="13.5" customHeight="1">
      <c r="A1617" s="28"/>
      <c r="B1617" s="29"/>
      <c r="C1617" s="29"/>
      <c r="D1617" s="30"/>
      <c r="E1617" s="38"/>
      <c r="F1617" s="29"/>
      <c r="G1617" s="29"/>
      <c r="H1617" s="33"/>
      <c r="I1617" s="35"/>
    </row>
    <row r="1618" ht="13.5" customHeight="1">
      <c r="A1618" s="28"/>
      <c r="B1618" s="29"/>
      <c r="C1618" s="29"/>
      <c r="D1618" s="30"/>
      <c r="E1618" s="38"/>
      <c r="F1618" s="29"/>
      <c r="G1618" s="29"/>
      <c r="H1618" s="33"/>
      <c r="I1618" s="35"/>
    </row>
    <row r="1619" ht="13.5" customHeight="1">
      <c r="A1619" s="28"/>
      <c r="B1619" s="29"/>
      <c r="C1619" s="29"/>
      <c r="D1619" s="30"/>
      <c r="E1619" s="38"/>
      <c r="F1619" s="29"/>
      <c r="G1619" s="29"/>
      <c r="H1619" s="33"/>
      <c r="I1619" s="35"/>
    </row>
    <row r="1620" ht="13.5" customHeight="1">
      <c r="A1620" s="28"/>
      <c r="B1620" s="29"/>
      <c r="C1620" s="29"/>
      <c r="D1620" s="30"/>
      <c r="E1620" s="38"/>
      <c r="F1620" s="29"/>
      <c r="G1620" s="29"/>
      <c r="H1620" s="33"/>
      <c r="I1620" s="35"/>
    </row>
    <row r="1621" ht="13.5" customHeight="1">
      <c r="A1621" s="28"/>
      <c r="B1621" s="29"/>
      <c r="C1621" s="29"/>
      <c r="D1621" s="30"/>
      <c r="E1621" s="38"/>
      <c r="F1621" s="29"/>
      <c r="G1621" s="29"/>
      <c r="H1621" s="33"/>
      <c r="I1621" s="35"/>
    </row>
    <row r="1622" ht="13.5" customHeight="1">
      <c r="A1622" s="28"/>
      <c r="B1622" s="29"/>
      <c r="C1622" s="29"/>
      <c r="D1622" s="30"/>
      <c r="E1622" s="38"/>
      <c r="F1622" s="29"/>
      <c r="G1622" s="29"/>
      <c r="H1622" s="33"/>
      <c r="I1622" s="35"/>
    </row>
    <row r="1623" ht="13.5" customHeight="1">
      <c r="A1623" s="28"/>
      <c r="B1623" s="29"/>
      <c r="C1623" s="29"/>
      <c r="D1623" s="30"/>
      <c r="E1623" s="38"/>
      <c r="F1623" s="29"/>
      <c r="G1623" s="29"/>
      <c r="H1623" s="33"/>
      <c r="I1623" s="35"/>
    </row>
    <row r="1624" ht="13.5" customHeight="1">
      <c r="A1624" s="28"/>
      <c r="B1624" s="29"/>
      <c r="C1624" s="29"/>
      <c r="D1624" s="30"/>
      <c r="E1624" s="38"/>
      <c r="F1624" s="29"/>
      <c r="G1624" s="29"/>
      <c r="H1624" s="33"/>
      <c r="I1624" s="35"/>
    </row>
    <row r="1625" ht="13.5" customHeight="1">
      <c r="A1625" s="28"/>
      <c r="B1625" s="29"/>
      <c r="C1625" s="29"/>
      <c r="D1625" s="30"/>
      <c r="E1625" s="38"/>
      <c r="F1625" s="29"/>
      <c r="G1625" s="29"/>
      <c r="H1625" s="33"/>
      <c r="I1625" s="35"/>
    </row>
    <row r="1626" ht="13.5" customHeight="1">
      <c r="A1626" s="28"/>
      <c r="B1626" s="29"/>
      <c r="C1626" s="29"/>
      <c r="D1626" s="30"/>
      <c r="E1626" s="38"/>
      <c r="F1626" s="29"/>
      <c r="G1626" s="29"/>
      <c r="H1626" s="33"/>
      <c r="I1626" s="35"/>
    </row>
    <row r="1627" ht="13.5" customHeight="1">
      <c r="A1627" s="28"/>
      <c r="B1627" s="29"/>
      <c r="C1627" s="29"/>
      <c r="D1627" s="30"/>
      <c r="E1627" s="38"/>
      <c r="F1627" s="29"/>
      <c r="G1627" s="29"/>
      <c r="H1627" s="33"/>
      <c r="I1627" s="35"/>
    </row>
    <row r="1628" ht="13.5" customHeight="1">
      <c r="A1628" s="28"/>
      <c r="B1628" s="29"/>
      <c r="C1628" s="29"/>
      <c r="D1628" s="30"/>
      <c r="E1628" s="38"/>
      <c r="F1628" s="29"/>
      <c r="G1628" s="29"/>
      <c r="H1628" s="33"/>
      <c r="I1628" s="35"/>
    </row>
    <row r="1629" ht="13.5" customHeight="1">
      <c r="A1629" s="28"/>
      <c r="B1629" s="29"/>
      <c r="C1629" s="29"/>
      <c r="D1629" s="30"/>
      <c r="E1629" s="38"/>
      <c r="F1629" s="29"/>
      <c r="G1629" s="29"/>
      <c r="H1629" s="33"/>
      <c r="I1629" s="35"/>
    </row>
    <row r="1630" ht="13.5" customHeight="1">
      <c r="A1630" s="28"/>
      <c r="B1630" s="29"/>
      <c r="C1630" s="29"/>
      <c r="D1630" s="30"/>
      <c r="E1630" s="38"/>
      <c r="F1630" s="29"/>
      <c r="G1630" s="29"/>
      <c r="H1630" s="33"/>
      <c r="I1630" s="35"/>
    </row>
    <row r="1631" ht="13.5" customHeight="1">
      <c r="A1631" s="28"/>
      <c r="B1631" s="29"/>
      <c r="C1631" s="29"/>
      <c r="D1631" s="30"/>
      <c r="E1631" s="38"/>
      <c r="F1631" s="29"/>
      <c r="G1631" s="29"/>
      <c r="H1631" s="33"/>
      <c r="I1631" s="35"/>
    </row>
    <row r="1632" ht="13.5" customHeight="1">
      <c r="A1632" s="28"/>
      <c r="B1632" s="29"/>
      <c r="C1632" s="29"/>
      <c r="D1632" s="30"/>
      <c r="E1632" s="38"/>
      <c r="F1632" s="29"/>
      <c r="G1632" s="29"/>
      <c r="H1632" s="33"/>
      <c r="I1632" s="35"/>
    </row>
    <row r="1633" ht="13.5" customHeight="1">
      <c r="A1633" s="28"/>
      <c r="B1633" s="29"/>
      <c r="C1633" s="29"/>
      <c r="D1633" s="30"/>
      <c r="E1633" s="38"/>
      <c r="F1633" s="29"/>
      <c r="G1633" s="29"/>
      <c r="H1633" s="33"/>
      <c r="I1633" s="35"/>
    </row>
    <row r="1634" ht="13.5" customHeight="1">
      <c r="A1634" s="28"/>
      <c r="B1634" s="29"/>
      <c r="C1634" s="29"/>
      <c r="D1634" s="30"/>
      <c r="E1634" s="38"/>
      <c r="F1634" s="29"/>
      <c r="G1634" s="29"/>
      <c r="H1634" s="33"/>
      <c r="I1634" s="35"/>
    </row>
    <row r="1635" ht="13.5" customHeight="1">
      <c r="A1635" s="28"/>
      <c r="B1635" s="29"/>
      <c r="C1635" s="29"/>
      <c r="D1635" s="30"/>
      <c r="E1635" s="38"/>
      <c r="F1635" s="29"/>
      <c r="G1635" s="29"/>
      <c r="H1635" s="33"/>
      <c r="I1635" s="35"/>
    </row>
    <row r="1636" ht="13.5" customHeight="1">
      <c r="A1636" s="28"/>
      <c r="B1636" s="29"/>
      <c r="C1636" s="29"/>
      <c r="D1636" s="30"/>
      <c r="E1636" s="38"/>
      <c r="F1636" s="29"/>
      <c r="G1636" s="29"/>
      <c r="H1636" s="33"/>
      <c r="I1636" s="35"/>
    </row>
    <row r="1637" ht="13.5" customHeight="1">
      <c r="A1637" s="28"/>
      <c r="B1637" s="29"/>
      <c r="C1637" s="29"/>
      <c r="D1637" s="30"/>
      <c r="E1637" s="38"/>
      <c r="F1637" s="29"/>
      <c r="G1637" s="29"/>
      <c r="H1637" s="33"/>
      <c r="I1637" s="35"/>
    </row>
    <row r="1638" ht="13.5" customHeight="1">
      <c r="A1638" s="28"/>
      <c r="B1638" s="29"/>
      <c r="C1638" s="29"/>
      <c r="D1638" s="30"/>
      <c r="E1638" s="38"/>
      <c r="F1638" s="29"/>
      <c r="G1638" s="29"/>
      <c r="H1638" s="33"/>
      <c r="I1638" s="35"/>
    </row>
    <row r="1639" ht="13.5" customHeight="1">
      <c r="A1639" s="28"/>
      <c r="B1639" s="29"/>
      <c r="C1639" s="29"/>
      <c r="D1639" s="30"/>
      <c r="E1639" s="38"/>
      <c r="F1639" s="29"/>
      <c r="G1639" s="29"/>
      <c r="H1639" s="33"/>
      <c r="I1639" s="35"/>
    </row>
    <row r="1640" ht="13.5" customHeight="1">
      <c r="A1640" s="28"/>
      <c r="B1640" s="29"/>
      <c r="C1640" s="29"/>
      <c r="D1640" s="30"/>
      <c r="E1640" s="38"/>
      <c r="F1640" s="29"/>
      <c r="G1640" s="29"/>
      <c r="H1640" s="33"/>
      <c r="I1640" s="35"/>
    </row>
    <row r="1641" ht="13.5" customHeight="1">
      <c r="A1641" s="28"/>
      <c r="B1641" s="29"/>
      <c r="C1641" s="29"/>
      <c r="D1641" s="30"/>
      <c r="E1641" s="38"/>
      <c r="F1641" s="29"/>
      <c r="G1641" s="29"/>
      <c r="H1641" s="33"/>
      <c r="I1641" s="35"/>
    </row>
    <row r="1642" ht="13.5" customHeight="1">
      <c r="A1642" s="28"/>
      <c r="B1642" s="29"/>
      <c r="C1642" s="29"/>
      <c r="D1642" s="30"/>
      <c r="E1642" s="38"/>
      <c r="F1642" s="29"/>
      <c r="G1642" s="29"/>
      <c r="H1642" s="33"/>
      <c r="I1642" s="35"/>
    </row>
    <row r="1643" ht="13.5" customHeight="1">
      <c r="A1643" s="28"/>
      <c r="B1643" s="29"/>
      <c r="C1643" s="29"/>
      <c r="D1643" s="30"/>
      <c r="E1643" s="38"/>
      <c r="F1643" s="29"/>
      <c r="G1643" s="29"/>
      <c r="H1643" s="33"/>
      <c r="I1643" s="35"/>
    </row>
    <row r="1644" ht="13.5" customHeight="1">
      <c r="A1644" s="28"/>
      <c r="B1644" s="29"/>
      <c r="C1644" s="29"/>
      <c r="D1644" s="30"/>
      <c r="E1644" s="38"/>
      <c r="F1644" s="29"/>
      <c r="G1644" s="29"/>
      <c r="H1644" s="33"/>
      <c r="I1644" s="35"/>
    </row>
    <row r="1645" ht="13.5" customHeight="1">
      <c r="A1645" s="28"/>
      <c r="B1645" s="29"/>
      <c r="C1645" s="29"/>
      <c r="D1645" s="30"/>
      <c r="E1645" s="38"/>
      <c r="F1645" s="29"/>
      <c r="G1645" s="29"/>
      <c r="H1645" s="33"/>
      <c r="I1645" s="35"/>
    </row>
    <row r="1646" ht="13.5" customHeight="1">
      <c r="A1646" s="28"/>
      <c r="B1646" s="29"/>
      <c r="C1646" s="29"/>
      <c r="D1646" s="30"/>
      <c r="E1646" s="38"/>
      <c r="F1646" s="29"/>
      <c r="G1646" s="29"/>
      <c r="H1646" s="33"/>
      <c r="I1646" s="35"/>
    </row>
    <row r="1647" ht="13.5" customHeight="1">
      <c r="A1647" s="28"/>
      <c r="B1647" s="29"/>
      <c r="C1647" s="29"/>
      <c r="D1647" s="30"/>
      <c r="E1647" s="38"/>
      <c r="F1647" s="29"/>
      <c r="G1647" s="29"/>
      <c r="H1647" s="33"/>
      <c r="I1647" s="35"/>
    </row>
    <row r="1648" ht="13.5" customHeight="1">
      <c r="A1648" s="28"/>
      <c r="B1648" s="29"/>
      <c r="C1648" s="29"/>
      <c r="D1648" s="30"/>
      <c r="E1648" s="38"/>
      <c r="F1648" s="29"/>
      <c r="G1648" s="29"/>
      <c r="H1648" s="33"/>
      <c r="I1648" s="35"/>
    </row>
    <row r="1649" ht="13.5" customHeight="1">
      <c r="A1649" s="28"/>
      <c r="B1649" s="29"/>
      <c r="C1649" s="29"/>
      <c r="D1649" s="30"/>
      <c r="E1649" s="38"/>
      <c r="F1649" s="29"/>
      <c r="G1649" s="29"/>
      <c r="H1649" s="33"/>
      <c r="I1649" s="35"/>
    </row>
    <row r="1650" ht="13.5" customHeight="1">
      <c r="A1650" s="28"/>
      <c r="B1650" s="29"/>
      <c r="C1650" s="29"/>
      <c r="D1650" s="30"/>
      <c r="E1650" s="38"/>
      <c r="F1650" s="29"/>
      <c r="G1650" s="29"/>
      <c r="H1650" s="33"/>
      <c r="I1650" s="35"/>
    </row>
    <row r="1651" ht="13.5" customHeight="1">
      <c r="A1651" s="28"/>
      <c r="B1651" s="29"/>
      <c r="C1651" s="29"/>
      <c r="D1651" s="30"/>
      <c r="E1651" s="38"/>
      <c r="F1651" s="29"/>
      <c r="G1651" s="29"/>
      <c r="H1651" s="33"/>
      <c r="I1651" s="35"/>
    </row>
    <row r="1652" ht="13.5" customHeight="1">
      <c r="A1652" s="28"/>
      <c r="B1652" s="29"/>
      <c r="C1652" s="29"/>
      <c r="D1652" s="30"/>
      <c r="E1652" s="38"/>
      <c r="F1652" s="29"/>
      <c r="G1652" s="29"/>
      <c r="H1652" s="33"/>
      <c r="I1652" s="35"/>
    </row>
    <row r="1653" ht="13.5" customHeight="1">
      <c r="A1653" s="28"/>
      <c r="B1653" s="29"/>
      <c r="C1653" s="29"/>
      <c r="D1653" s="30"/>
      <c r="E1653" s="38"/>
      <c r="F1653" s="29"/>
      <c r="G1653" s="29"/>
      <c r="H1653" s="33"/>
      <c r="I1653" s="35"/>
    </row>
    <row r="1654" ht="13.5" customHeight="1">
      <c r="A1654" s="28"/>
      <c r="B1654" s="29"/>
      <c r="C1654" s="29"/>
      <c r="D1654" s="30"/>
      <c r="E1654" s="38"/>
      <c r="F1654" s="29"/>
      <c r="G1654" s="29"/>
      <c r="H1654" s="33"/>
      <c r="I1654" s="35"/>
    </row>
    <row r="1655" ht="13.5" customHeight="1">
      <c r="A1655" s="28"/>
      <c r="B1655" s="29"/>
      <c r="C1655" s="29"/>
      <c r="D1655" s="30"/>
      <c r="E1655" s="38"/>
      <c r="F1655" s="29"/>
      <c r="G1655" s="29"/>
      <c r="H1655" s="33"/>
      <c r="I1655" s="35"/>
    </row>
    <row r="1656" ht="13.5" customHeight="1">
      <c r="A1656" s="28"/>
      <c r="B1656" s="29"/>
      <c r="C1656" s="29"/>
      <c r="D1656" s="30"/>
      <c r="E1656" s="38"/>
      <c r="F1656" s="29"/>
      <c r="G1656" s="29"/>
      <c r="H1656" s="33"/>
      <c r="I1656" s="35"/>
    </row>
    <row r="1657" ht="13.5" customHeight="1">
      <c r="A1657" s="28"/>
      <c r="B1657" s="29"/>
      <c r="C1657" s="29"/>
      <c r="D1657" s="30"/>
      <c r="E1657" s="38"/>
      <c r="F1657" s="29"/>
      <c r="G1657" s="29"/>
      <c r="H1657" s="33"/>
      <c r="I1657" s="35"/>
    </row>
    <row r="1658" ht="13.5" customHeight="1">
      <c r="A1658" s="28"/>
      <c r="B1658" s="29"/>
      <c r="C1658" s="29"/>
      <c r="D1658" s="30"/>
      <c r="E1658" s="38"/>
      <c r="F1658" s="29"/>
      <c r="G1658" s="29"/>
      <c r="H1658" s="33"/>
      <c r="I1658" s="35"/>
    </row>
    <row r="1659" ht="13.5" customHeight="1">
      <c r="A1659" s="28"/>
      <c r="B1659" s="29"/>
      <c r="C1659" s="29"/>
      <c r="D1659" s="30"/>
      <c r="E1659" s="38"/>
      <c r="F1659" s="29"/>
      <c r="G1659" s="29"/>
      <c r="H1659" s="33"/>
      <c r="I1659" s="35"/>
    </row>
    <row r="1660" ht="13.5" customHeight="1">
      <c r="A1660" s="28"/>
      <c r="B1660" s="29"/>
      <c r="C1660" s="29"/>
      <c r="D1660" s="30"/>
      <c r="E1660" s="38"/>
      <c r="F1660" s="29"/>
      <c r="G1660" s="29"/>
      <c r="H1660" s="33"/>
      <c r="I1660" s="35"/>
    </row>
    <row r="1661" ht="13.5" customHeight="1">
      <c r="A1661" s="28"/>
      <c r="B1661" s="29"/>
      <c r="C1661" s="29"/>
      <c r="D1661" s="30"/>
      <c r="E1661" s="38"/>
      <c r="F1661" s="29"/>
      <c r="G1661" s="29"/>
      <c r="H1661" s="33"/>
      <c r="I1661" s="35"/>
    </row>
    <row r="1662" ht="13.5" customHeight="1">
      <c r="A1662" s="28"/>
      <c r="B1662" s="29"/>
      <c r="C1662" s="29"/>
      <c r="D1662" s="30"/>
      <c r="E1662" s="38"/>
      <c r="F1662" s="29"/>
      <c r="G1662" s="29"/>
      <c r="H1662" s="33"/>
      <c r="I1662" s="35"/>
    </row>
    <row r="1663" ht="13.5" customHeight="1">
      <c r="A1663" s="28"/>
      <c r="B1663" s="29"/>
      <c r="C1663" s="29"/>
      <c r="D1663" s="30"/>
      <c r="E1663" s="38"/>
      <c r="F1663" s="29"/>
      <c r="G1663" s="29"/>
      <c r="H1663" s="33"/>
      <c r="I1663" s="35"/>
    </row>
    <row r="1664" ht="13.5" customHeight="1">
      <c r="A1664" s="28"/>
      <c r="B1664" s="29"/>
      <c r="C1664" s="29"/>
      <c r="D1664" s="30"/>
      <c r="E1664" s="38"/>
      <c r="F1664" s="29"/>
      <c r="G1664" s="29"/>
      <c r="H1664" s="33"/>
      <c r="I1664" s="35"/>
    </row>
    <row r="1665" ht="13.5" customHeight="1">
      <c r="A1665" s="28"/>
      <c r="B1665" s="29"/>
      <c r="C1665" s="29"/>
      <c r="D1665" s="30"/>
      <c r="E1665" s="38"/>
      <c r="F1665" s="29"/>
      <c r="G1665" s="29"/>
      <c r="H1665" s="33"/>
      <c r="I1665" s="35"/>
    </row>
    <row r="1666" ht="13.5" customHeight="1">
      <c r="A1666" s="28"/>
      <c r="B1666" s="29"/>
      <c r="C1666" s="29"/>
      <c r="D1666" s="30"/>
      <c r="E1666" s="38"/>
      <c r="F1666" s="29"/>
      <c r="G1666" s="29"/>
      <c r="H1666" s="33"/>
      <c r="I1666" s="35"/>
    </row>
    <row r="1667" ht="13.5" customHeight="1">
      <c r="A1667" s="28"/>
      <c r="B1667" s="29"/>
      <c r="C1667" s="29"/>
      <c r="D1667" s="30"/>
      <c r="E1667" s="38"/>
      <c r="F1667" s="29"/>
      <c r="G1667" s="29"/>
      <c r="H1667" s="33"/>
      <c r="I1667" s="35"/>
    </row>
    <row r="1668" ht="13.5" customHeight="1">
      <c r="A1668" s="28"/>
      <c r="B1668" s="29"/>
      <c r="C1668" s="29"/>
      <c r="D1668" s="30"/>
      <c r="E1668" s="38"/>
      <c r="F1668" s="29"/>
      <c r="G1668" s="29"/>
      <c r="H1668" s="33"/>
      <c r="I1668" s="35"/>
    </row>
    <row r="1669" ht="13.5" customHeight="1">
      <c r="A1669" s="28"/>
      <c r="B1669" s="29"/>
      <c r="C1669" s="29"/>
      <c r="D1669" s="30"/>
      <c r="E1669" s="38"/>
      <c r="F1669" s="29"/>
      <c r="G1669" s="29"/>
      <c r="H1669" s="33"/>
      <c r="I1669" s="35"/>
    </row>
    <row r="1670" ht="13.5" customHeight="1">
      <c r="A1670" s="28"/>
      <c r="B1670" s="29"/>
      <c r="C1670" s="29"/>
      <c r="D1670" s="30"/>
      <c r="E1670" s="38"/>
      <c r="F1670" s="29"/>
      <c r="G1670" s="29"/>
      <c r="H1670" s="33"/>
      <c r="I1670" s="35"/>
    </row>
    <row r="1671" ht="13.5" customHeight="1">
      <c r="A1671" s="28"/>
      <c r="B1671" s="29"/>
      <c r="C1671" s="29"/>
      <c r="D1671" s="30"/>
      <c r="E1671" s="38"/>
      <c r="F1671" s="29"/>
      <c r="G1671" s="29"/>
      <c r="H1671" s="33"/>
      <c r="I1671" s="35"/>
    </row>
    <row r="1672" ht="13.5" customHeight="1">
      <c r="A1672" s="28"/>
      <c r="B1672" s="29"/>
      <c r="C1672" s="29"/>
      <c r="D1672" s="30"/>
      <c r="E1672" s="38"/>
      <c r="F1672" s="29"/>
      <c r="G1672" s="29"/>
      <c r="H1672" s="33"/>
      <c r="I1672" s="35"/>
    </row>
    <row r="1673" ht="13.5" customHeight="1">
      <c r="A1673" s="28"/>
      <c r="B1673" s="29"/>
      <c r="C1673" s="29"/>
      <c r="D1673" s="30"/>
      <c r="E1673" s="38"/>
      <c r="F1673" s="29"/>
      <c r="G1673" s="29"/>
      <c r="H1673" s="33"/>
      <c r="I1673" s="35"/>
    </row>
    <row r="1674" ht="13.5" customHeight="1">
      <c r="A1674" s="28"/>
      <c r="B1674" s="29"/>
      <c r="C1674" s="29"/>
      <c r="D1674" s="30"/>
      <c r="E1674" s="38"/>
      <c r="F1674" s="29"/>
      <c r="G1674" s="29"/>
      <c r="H1674" s="33"/>
      <c r="I1674" s="35"/>
    </row>
    <row r="1675" ht="13.5" customHeight="1">
      <c r="A1675" s="28"/>
      <c r="B1675" s="29"/>
      <c r="C1675" s="29"/>
      <c r="D1675" s="30"/>
      <c r="E1675" s="38"/>
      <c r="F1675" s="29"/>
      <c r="G1675" s="29"/>
      <c r="H1675" s="33"/>
      <c r="I1675" s="35"/>
    </row>
    <row r="1676" ht="13.5" customHeight="1">
      <c r="A1676" s="28"/>
      <c r="B1676" s="29"/>
      <c r="C1676" s="29"/>
      <c r="D1676" s="30"/>
      <c r="E1676" s="38"/>
      <c r="F1676" s="29"/>
      <c r="G1676" s="29"/>
      <c r="H1676" s="33"/>
      <c r="I1676" s="35"/>
    </row>
    <row r="1677" ht="13.5" customHeight="1">
      <c r="A1677" s="28"/>
      <c r="B1677" s="29"/>
      <c r="C1677" s="29"/>
      <c r="D1677" s="30"/>
      <c r="E1677" s="38"/>
      <c r="F1677" s="29"/>
      <c r="G1677" s="29"/>
      <c r="H1677" s="33"/>
      <c r="I1677" s="35"/>
    </row>
    <row r="1678" ht="13.5" customHeight="1">
      <c r="A1678" s="28"/>
      <c r="B1678" s="29"/>
      <c r="C1678" s="29"/>
      <c r="D1678" s="30"/>
      <c r="E1678" s="38"/>
      <c r="F1678" s="29"/>
      <c r="G1678" s="29"/>
      <c r="H1678" s="33"/>
      <c r="I1678" s="35"/>
    </row>
    <row r="1679" ht="13.5" customHeight="1">
      <c r="A1679" s="28"/>
      <c r="B1679" s="29"/>
      <c r="C1679" s="29"/>
      <c r="D1679" s="30"/>
      <c r="E1679" s="38"/>
      <c r="F1679" s="29"/>
      <c r="G1679" s="29"/>
      <c r="H1679" s="33"/>
      <c r="I1679" s="35"/>
    </row>
    <row r="1680" ht="13.5" customHeight="1">
      <c r="A1680" s="28"/>
      <c r="B1680" s="29"/>
      <c r="C1680" s="29"/>
      <c r="D1680" s="30"/>
      <c r="E1680" s="38"/>
      <c r="F1680" s="29"/>
      <c r="G1680" s="29"/>
      <c r="H1680" s="33"/>
      <c r="I1680" s="35"/>
    </row>
    <row r="1681" ht="13.5" customHeight="1">
      <c r="A1681" s="28"/>
      <c r="B1681" s="29"/>
      <c r="C1681" s="29"/>
      <c r="D1681" s="30"/>
      <c r="E1681" s="38"/>
      <c r="F1681" s="29"/>
      <c r="G1681" s="29"/>
      <c r="H1681" s="33"/>
      <c r="I1681" s="35"/>
    </row>
    <row r="1682" ht="13.5" customHeight="1">
      <c r="A1682" s="28"/>
      <c r="B1682" s="29"/>
      <c r="C1682" s="29"/>
      <c r="D1682" s="30"/>
      <c r="E1682" s="38"/>
      <c r="F1682" s="29"/>
      <c r="G1682" s="29"/>
      <c r="H1682" s="33"/>
      <c r="I1682" s="35"/>
    </row>
    <row r="1683" ht="13.5" customHeight="1">
      <c r="A1683" s="28"/>
      <c r="B1683" s="29"/>
      <c r="C1683" s="29"/>
      <c r="D1683" s="30"/>
      <c r="E1683" s="38"/>
      <c r="F1683" s="29"/>
      <c r="G1683" s="29"/>
      <c r="H1683" s="33"/>
      <c r="I1683" s="35"/>
    </row>
    <row r="1684" ht="13.5" customHeight="1">
      <c r="A1684" s="28"/>
      <c r="B1684" s="29"/>
      <c r="C1684" s="29"/>
      <c r="D1684" s="30"/>
      <c r="E1684" s="38"/>
      <c r="F1684" s="29"/>
      <c r="G1684" s="29"/>
      <c r="H1684" s="33"/>
      <c r="I1684" s="35"/>
    </row>
    <row r="1685" ht="13.5" customHeight="1">
      <c r="A1685" s="28"/>
      <c r="B1685" s="29"/>
      <c r="C1685" s="29"/>
      <c r="D1685" s="30"/>
      <c r="E1685" s="38"/>
      <c r="F1685" s="29"/>
      <c r="G1685" s="29"/>
      <c r="H1685" s="33"/>
      <c r="I1685" s="35"/>
    </row>
    <row r="1686" ht="13.5" customHeight="1">
      <c r="A1686" s="28"/>
      <c r="B1686" s="29"/>
      <c r="C1686" s="29"/>
      <c r="D1686" s="30"/>
      <c r="E1686" s="38"/>
      <c r="F1686" s="29"/>
      <c r="G1686" s="29"/>
      <c r="H1686" s="33"/>
      <c r="I1686" s="35"/>
    </row>
    <row r="1687" ht="13.5" customHeight="1">
      <c r="A1687" s="28"/>
      <c r="B1687" s="29"/>
      <c r="C1687" s="29"/>
      <c r="D1687" s="30"/>
      <c r="E1687" s="38"/>
      <c r="F1687" s="29"/>
      <c r="G1687" s="29"/>
      <c r="H1687" s="33"/>
      <c r="I1687" s="35"/>
    </row>
    <row r="1688" ht="13.5" customHeight="1">
      <c r="A1688" s="28"/>
      <c r="B1688" s="29"/>
      <c r="C1688" s="29"/>
      <c r="D1688" s="30"/>
      <c r="E1688" s="38"/>
      <c r="F1688" s="29"/>
      <c r="G1688" s="29"/>
      <c r="H1688" s="33"/>
      <c r="I1688" s="35"/>
    </row>
    <row r="1689" ht="13.5" customHeight="1">
      <c r="A1689" s="28"/>
      <c r="B1689" s="29"/>
      <c r="C1689" s="29"/>
      <c r="D1689" s="30"/>
      <c r="E1689" s="38"/>
      <c r="F1689" s="29"/>
      <c r="G1689" s="29"/>
      <c r="H1689" s="33"/>
      <c r="I1689" s="35"/>
    </row>
    <row r="1690" ht="13.5" customHeight="1">
      <c r="A1690" s="28"/>
      <c r="B1690" s="29"/>
      <c r="C1690" s="29"/>
      <c r="D1690" s="30"/>
      <c r="E1690" s="38"/>
      <c r="F1690" s="29"/>
      <c r="G1690" s="29"/>
      <c r="H1690" s="33"/>
      <c r="I1690" s="35"/>
    </row>
    <row r="1691" ht="13.5" customHeight="1">
      <c r="A1691" s="28"/>
      <c r="B1691" s="29"/>
      <c r="C1691" s="29"/>
      <c r="D1691" s="30"/>
      <c r="E1691" s="38"/>
      <c r="F1691" s="29"/>
      <c r="G1691" s="29"/>
      <c r="H1691" s="33"/>
      <c r="I1691" s="35"/>
    </row>
    <row r="1692" ht="13.5" customHeight="1">
      <c r="A1692" s="28"/>
      <c r="B1692" s="29"/>
      <c r="C1692" s="29"/>
      <c r="D1692" s="30"/>
      <c r="E1692" s="38"/>
      <c r="F1692" s="29"/>
      <c r="G1692" s="29"/>
      <c r="H1692" s="33"/>
      <c r="I1692" s="35"/>
    </row>
    <row r="1693" ht="13.5" customHeight="1">
      <c r="A1693" s="28"/>
      <c r="B1693" s="29"/>
      <c r="C1693" s="29"/>
      <c r="D1693" s="30"/>
      <c r="E1693" s="38"/>
      <c r="F1693" s="29"/>
      <c r="G1693" s="29"/>
      <c r="H1693" s="33"/>
      <c r="I1693" s="35"/>
    </row>
    <row r="1694" ht="13.5" customHeight="1">
      <c r="A1694" s="28"/>
      <c r="B1694" s="29"/>
      <c r="C1694" s="29"/>
      <c r="D1694" s="30"/>
      <c r="E1694" s="38"/>
      <c r="F1694" s="29"/>
      <c r="G1694" s="29"/>
      <c r="H1694" s="33"/>
      <c r="I1694" s="35"/>
    </row>
    <row r="1695" ht="13.5" customHeight="1">
      <c r="A1695" s="28"/>
      <c r="B1695" s="29"/>
      <c r="C1695" s="29"/>
      <c r="D1695" s="30"/>
      <c r="E1695" s="38"/>
      <c r="F1695" s="29"/>
      <c r="G1695" s="29"/>
      <c r="H1695" s="33"/>
      <c r="I1695" s="35"/>
    </row>
    <row r="1696" ht="13.5" customHeight="1">
      <c r="A1696" s="28"/>
      <c r="B1696" s="29"/>
      <c r="C1696" s="29"/>
      <c r="D1696" s="30"/>
      <c r="E1696" s="38"/>
      <c r="F1696" s="29"/>
      <c r="G1696" s="29"/>
      <c r="H1696" s="33"/>
      <c r="I1696" s="35"/>
    </row>
    <row r="1697" ht="13.5" customHeight="1">
      <c r="A1697" s="28"/>
      <c r="B1697" s="29"/>
      <c r="C1697" s="29"/>
      <c r="D1697" s="30"/>
      <c r="E1697" s="38"/>
      <c r="F1697" s="29"/>
      <c r="G1697" s="29"/>
      <c r="H1697" s="33"/>
      <c r="I1697" s="35"/>
    </row>
    <row r="1698" ht="13.5" customHeight="1">
      <c r="A1698" s="28"/>
      <c r="B1698" s="29"/>
      <c r="C1698" s="29"/>
      <c r="D1698" s="30"/>
      <c r="E1698" s="38"/>
      <c r="F1698" s="29"/>
      <c r="G1698" s="29"/>
      <c r="H1698" s="33"/>
      <c r="I1698" s="35"/>
    </row>
    <row r="1699" ht="13.5" customHeight="1">
      <c r="A1699" s="28"/>
      <c r="B1699" s="29"/>
      <c r="C1699" s="29"/>
      <c r="D1699" s="30"/>
      <c r="E1699" s="38"/>
      <c r="F1699" s="29"/>
      <c r="G1699" s="29"/>
      <c r="H1699" s="33"/>
      <c r="I1699" s="35"/>
    </row>
    <row r="1700" ht="13.5" customHeight="1">
      <c r="A1700" s="28"/>
      <c r="B1700" s="29"/>
      <c r="C1700" s="29"/>
      <c r="D1700" s="30"/>
      <c r="E1700" s="38"/>
      <c r="F1700" s="29"/>
      <c r="G1700" s="29"/>
      <c r="H1700" s="33"/>
      <c r="I1700" s="35"/>
    </row>
    <row r="1701" ht="13.5" customHeight="1">
      <c r="A1701" s="28"/>
      <c r="B1701" s="29"/>
      <c r="C1701" s="29"/>
      <c r="D1701" s="30"/>
      <c r="E1701" s="38"/>
      <c r="F1701" s="29"/>
      <c r="G1701" s="29"/>
      <c r="H1701" s="33"/>
      <c r="I1701" s="35"/>
    </row>
    <row r="1702" ht="13.5" customHeight="1">
      <c r="A1702" s="28"/>
      <c r="B1702" s="29"/>
      <c r="C1702" s="29"/>
      <c r="D1702" s="30"/>
      <c r="E1702" s="38"/>
      <c r="F1702" s="29"/>
      <c r="G1702" s="29"/>
      <c r="H1702" s="33"/>
      <c r="I1702" s="35"/>
    </row>
    <row r="1703" ht="13.5" customHeight="1">
      <c r="A1703" s="28"/>
      <c r="B1703" s="29"/>
      <c r="C1703" s="29"/>
      <c r="D1703" s="30"/>
      <c r="E1703" s="38"/>
      <c r="F1703" s="29"/>
      <c r="G1703" s="29"/>
      <c r="H1703" s="33"/>
      <c r="I1703" s="35"/>
    </row>
    <row r="1704" ht="13.5" customHeight="1">
      <c r="A1704" s="28"/>
      <c r="B1704" s="29"/>
      <c r="C1704" s="29"/>
      <c r="D1704" s="30"/>
      <c r="E1704" s="38"/>
      <c r="F1704" s="29"/>
      <c r="G1704" s="29"/>
      <c r="H1704" s="33"/>
      <c r="I1704" s="35"/>
    </row>
    <row r="1705" ht="13.5" customHeight="1">
      <c r="A1705" s="28"/>
      <c r="B1705" s="29"/>
      <c r="C1705" s="29"/>
      <c r="D1705" s="30"/>
      <c r="E1705" s="38"/>
      <c r="F1705" s="29"/>
      <c r="G1705" s="29"/>
      <c r="H1705" s="33"/>
      <c r="I1705" s="35"/>
    </row>
    <row r="1706" ht="13.5" customHeight="1">
      <c r="A1706" s="28"/>
      <c r="B1706" s="29"/>
      <c r="C1706" s="29"/>
      <c r="D1706" s="30"/>
      <c r="E1706" s="38"/>
      <c r="F1706" s="29"/>
      <c r="G1706" s="29"/>
      <c r="H1706" s="33"/>
      <c r="I1706" s="35"/>
    </row>
    <row r="1707" ht="13.5" customHeight="1">
      <c r="A1707" s="28"/>
      <c r="B1707" s="29"/>
      <c r="C1707" s="29"/>
      <c r="D1707" s="30"/>
      <c r="E1707" s="38"/>
      <c r="F1707" s="29"/>
      <c r="G1707" s="29"/>
      <c r="H1707" s="33"/>
      <c r="I1707" s="35"/>
    </row>
    <row r="1708" ht="13.5" customHeight="1">
      <c r="A1708" s="28"/>
      <c r="B1708" s="29"/>
      <c r="C1708" s="29"/>
      <c r="D1708" s="30"/>
      <c r="E1708" s="38"/>
      <c r="F1708" s="29"/>
      <c r="G1708" s="29"/>
      <c r="H1708" s="33"/>
      <c r="I1708" s="35"/>
    </row>
    <row r="1709" ht="13.5" customHeight="1">
      <c r="A1709" s="28"/>
      <c r="B1709" s="29"/>
      <c r="C1709" s="29"/>
      <c r="D1709" s="30"/>
      <c r="E1709" s="38"/>
      <c r="F1709" s="29"/>
      <c r="G1709" s="29"/>
      <c r="H1709" s="33"/>
      <c r="I1709" s="35"/>
    </row>
    <row r="1710" ht="13.5" customHeight="1">
      <c r="A1710" s="28"/>
      <c r="B1710" s="29"/>
      <c r="C1710" s="29"/>
      <c r="D1710" s="30"/>
      <c r="E1710" s="38"/>
      <c r="F1710" s="29"/>
      <c r="G1710" s="29"/>
      <c r="H1710" s="33"/>
      <c r="I1710" s="35"/>
    </row>
    <row r="1711" ht="13.5" customHeight="1">
      <c r="A1711" s="28"/>
      <c r="B1711" s="29"/>
      <c r="C1711" s="29"/>
      <c r="D1711" s="30"/>
      <c r="E1711" s="38"/>
      <c r="F1711" s="29"/>
      <c r="G1711" s="29"/>
      <c r="H1711" s="33"/>
      <c r="I1711" s="35"/>
    </row>
    <row r="1712" ht="13.5" customHeight="1">
      <c r="A1712" s="28"/>
      <c r="B1712" s="29"/>
      <c r="C1712" s="29"/>
      <c r="D1712" s="30"/>
      <c r="E1712" s="38"/>
      <c r="F1712" s="29"/>
      <c r="G1712" s="29"/>
      <c r="H1712" s="33"/>
      <c r="I1712" s="35"/>
    </row>
    <row r="1713" ht="13.5" customHeight="1">
      <c r="A1713" s="28"/>
      <c r="B1713" s="29"/>
      <c r="C1713" s="29"/>
      <c r="D1713" s="30"/>
      <c r="E1713" s="38"/>
      <c r="F1713" s="29"/>
      <c r="G1713" s="29"/>
      <c r="H1713" s="33"/>
      <c r="I1713" s="35"/>
    </row>
    <row r="1714" ht="13.5" customHeight="1">
      <c r="A1714" s="28"/>
      <c r="B1714" s="29"/>
      <c r="C1714" s="29"/>
      <c r="D1714" s="30"/>
      <c r="E1714" s="38"/>
      <c r="F1714" s="29"/>
      <c r="G1714" s="29"/>
      <c r="H1714" s="33"/>
      <c r="I1714" s="35"/>
    </row>
    <row r="1715" ht="13.5" customHeight="1">
      <c r="A1715" s="28"/>
      <c r="B1715" s="29"/>
      <c r="C1715" s="29"/>
      <c r="D1715" s="30"/>
      <c r="E1715" s="38"/>
      <c r="F1715" s="29"/>
      <c r="G1715" s="29"/>
      <c r="H1715" s="33"/>
      <c r="I1715" s="35"/>
    </row>
    <row r="1716" ht="13.5" customHeight="1">
      <c r="A1716" s="28"/>
      <c r="B1716" s="29"/>
      <c r="C1716" s="29"/>
      <c r="D1716" s="30"/>
      <c r="E1716" s="38"/>
      <c r="F1716" s="29"/>
      <c r="G1716" s="29"/>
      <c r="H1716" s="33"/>
      <c r="I1716" s="35"/>
    </row>
    <row r="1717" ht="13.5" customHeight="1">
      <c r="A1717" s="28"/>
      <c r="B1717" s="29"/>
      <c r="C1717" s="29"/>
      <c r="D1717" s="30"/>
      <c r="E1717" s="38"/>
      <c r="F1717" s="29"/>
      <c r="G1717" s="29"/>
      <c r="H1717" s="33"/>
      <c r="I1717" s="35"/>
    </row>
    <row r="1718" ht="13.5" customHeight="1">
      <c r="A1718" s="28"/>
      <c r="B1718" s="29"/>
      <c r="C1718" s="29"/>
      <c r="D1718" s="30"/>
      <c r="E1718" s="38"/>
      <c r="F1718" s="29"/>
      <c r="G1718" s="29"/>
      <c r="H1718" s="33"/>
      <c r="I1718" s="35"/>
    </row>
    <row r="1719" ht="13.5" customHeight="1">
      <c r="A1719" s="28"/>
      <c r="B1719" s="29"/>
      <c r="C1719" s="29"/>
      <c r="D1719" s="30"/>
      <c r="E1719" s="38"/>
      <c r="F1719" s="29"/>
      <c r="G1719" s="29"/>
      <c r="H1719" s="33"/>
      <c r="I1719" s="35"/>
    </row>
    <row r="1720" ht="13.5" customHeight="1">
      <c r="A1720" s="28"/>
      <c r="B1720" s="29"/>
      <c r="C1720" s="29"/>
      <c r="D1720" s="30"/>
      <c r="E1720" s="38"/>
      <c r="F1720" s="29"/>
      <c r="G1720" s="29"/>
      <c r="H1720" s="33"/>
      <c r="I1720" s="35"/>
    </row>
    <row r="1721" ht="13.5" customHeight="1">
      <c r="A1721" s="28"/>
      <c r="B1721" s="29"/>
      <c r="C1721" s="29"/>
      <c r="D1721" s="30"/>
      <c r="E1721" s="38"/>
      <c r="F1721" s="29"/>
      <c r="G1721" s="29"/>
      <c r="H1721" s="33"/>
      <c r="I1721" s="35"/>
    </row>
    <row r="1722" ht="13.5" customHeight="1">
      <c r="A1722" s="28"/>
      <c r="B1722" s="29"/>
      <c r="C1722" s="29"/>
      <c r="D1722" s="30"/>
      <c r="E1722" s="38"/>
      <c r="F1722" s="29"/>
      <c r="G1722" s="29"/>
      <c r="H1722" s="33"/>
      <c r="I1722" s="35"/>
    </row>
    <row r="1723" ht="13.5" customHeight="1">
      <c r="A1723" s="28"/>
      <c r="B1723" s="29"/>
      <c r="C1723" s="29"/>
      <c r="D1723" s="30"/>
      <c r="E1723" s="38"/>
      <c r="F1723" s="29"/>
      <c r="G1723" s="29"/>
      <c r="H1723" s="33"/>
      <c r="I1723" s="35"/>
    </row>
    <row r="1724" ht="13.5" customHeight="1">
      <c r="A1724" s="28"/>
      <c r="B1724" s="29"/>
      <c r="C1724" s="29"/>
      <c r="D1724" s="30"/>
      <c r="E1724" s="38"/>
      <c r="F1724" s="29"/>
      <c r="G1724" s="29"/>
      <c r="H1724" s="33"/>
      <c r="I1724" s="35"/>
    </row>
    <row r="1725" ht="13.5" customHeight="1">
      <c r="A1725" s="28"/>
      <c r="B1725" s="29"/>
      <c r="C1725" s="29"/>
      <c r="D1725" s="30"/>
      <c r="E1725" s="38"/>
      <c r="F1725" s="29"/>
      <c r="G1725" s="29"/>
      <c r="H1725" s="33"/>
      <c r="I1725" s="35"/>
    </row>
    <row r="1726" ht="13.5" customHeight="1">
      <c r="A1726" s="28"/>
      <c r="B1726" s="29"/>
      <c r="C1726" s="29"/>
      <c r="D1726" s="30"/>
      <c r="E1726" s="38"/>
      <c r="F1726" s="29"/>
      <c r="G1726" s="29"/>
      <c r="H1726" s="33"/>
      <c r="I1726" s="35"/>
    </row>
    <row r="1727" ht="13.5" customHeight="1">
      <c r="A1727" s="28"/>
      <c r="B1727" s="29"/>
      <c r="C1727" s="29"/>
      <c r="D1727" s="30"/>
      <c r="E1727" s="38"/>
      <c r="F1727" s="29"/>
      <c r="G1727" s="29"/>
      <c r="H1727" s="33"/>
      <c r="I1727" s="35"/>
    </row>
    <row r="1728" ht="13.5" customHeight="1">
      <c r="A1728" s="28"/>
      <c r="B1728" s="29"/>
      <c r="C1728" s="29"/>
      <c r="D1728" s="30"/>
      <c r="E1728" s="38"/>
      <c r="F1728" s="29"/>
      <c r="G1728" s="29"/>
      <c r="H1728" s="33"/>
      <c r="I1728" s="35"/>
    </row>
    <row r="1729" ht="13.5" customHeight="1">
      <c r="A1729" s="28"/>
      <c r="B1729" s="29"/>
      <c r="C1729" s="29"/>
      <c r="D1729" s="30"/>
      <c r="E1729" s="38"/>
      <c r="F1729" s="29"/>
      <c r="G1729" s="29"/>
      <c r="H1729" s="33"/>
      <c r="I1729" s="35"/>
    </row>
    <row r="1730" ht="13.5" customHeight="1">
      <c r="A1730" s="28"/>
      <c r="B1730" s="29"/>
      <c r="C1730" s="29"/>
      <c r="D1730" s="30"/>
      <c r="E1730" s="38"/>
      <c r="F1730" s="29"/>
      <c r="G1730" s="29"/>
      <c r="H1730" s="33"/>
      <c r="I1730" s="35"/>
    </row>
    <row r="1731" ht="13.5" customHeight="1">
      <c r="A1731" s="28"/>
      <c r="B1731" s="29"/>
      <c r="C1731" s="29"/>
      <c r="D1731" s="30"/>
      <c r="E1731" s="38"/>
      <c r="F1731" s="29"/>
      <c r="G1731" s="29"/>
      <c r="H1731" s="33"/>
      <c r="I1731" s="35"/>
    </row>
    <row r="1732" ht="13.5" customHeight="1">
      <c r="A1732" s="28"/>
      <c r="B1732" s="29"/>
      <c r="C1732" s="29"/>
      <c r="D1732" s="30"/>
      <c r="E1732" s="38"/>
      <c r="F1732" s="29"/>
      <c r="G1732" s="29"/>
      <c r="H1732" s="33"/>
      <c r="I1732" s="35"/>
    </row>
    <row r="1733" ht="13.5" customHeight="1">
      <c r="A1733" s="28"/>
      <c r="B1733" s="29"/>
      <c r="C1733" s="29"/>
      <c r="D1733" s="30"/>
      <c r="E1733" s="38"/>
      <c r="F1733" s="29"/>
      <c r="G1733" s="29"/>
      <c r="H1733" s="33"/>
      <c r="I1733" s="35"/>
    </row>
    <row r="1734" ht="13.5" customHeight="1">
      <c r="A1734" s="28"/>
      <c r="B1734" s="29"/>
      <c r="C1734" s="29"/>
      <c r="D1734" s="30"/>
      <c r="E1734" s="38"/>
      <c r="F1734" s="29"/>
      <c r="G1734" s="29"/>
      <c r="H1734" s="33"/>
      <c r="I1734" s="35"/>
    </row>
    <row r="1735" ht="13.5" customHeight="1">
      <c r="A1735" s="28"/>
      <c r="B1735" s="29"/>
      <c r="C1735" s="29"/>
      <c r="D1735" s="30"/>
      <c r="E1735" s="38"/>
      <c r="F1735" s="29"/>
      <c r="G1735" s="29"/>
      <c r="H1735" s="33"/>
      <c r="I1735" s="35"/>
    </row>
    <row r="1736" ht="13.5" customHeight="1">
      <c r="A1736" s="28"/>
      <c r="B1736" s="29"/>
      <c r="C1736" s="29"/>
      <c r="D1736" s="30"/>
      <c r="E1736" s="38"/>
      <c r="F1736" s="29"/>
      <c r="G1736" s="29"/>
      <c r="H1736" s="33"/>
      <c r="I1736" s="35"/>
    </row>
    <row r="1737" ht="13.5" customHeight="1">
      <c r="A1737" s="28"/>
      <c r="B1737" s="29"/>
      <c r="C1737" s="29"/>
      <c r="D1737" s="30"/>
      <c r="E1737" s="38"/>
      <c r="F1737" s="29"/>
      <c r="G1737" s="29"/>
      <c r="H1737" s="33"/>
      <c r="I1737" s="35"/>
    </row>
    <row r="1738" ht="13.5" customHeight="1">
      <c r="A1738" s="28"/>
      <c r="B1738" s="29"/>
      <c r="C1738" s="29"/>
      <c r="D1738" s="30"/>
      <c r="E1738" s="38"/>
      <c r="F1738" s="29"/>
      <c r="G1738" s="29"/>
      <c r="H1738" s="33"/>
      <c r="I1738" s="35"/>
    </row>
    <row r="1739" ht="13.5" customHeight="1">
      <c r="A1739" s="28"/>
      <c r="B1739" s="29"/>
      <c r="C1739" s="29"/>
      <c r="D1739" s="30"/>
      <c r="E1739" s="38"/>
      <c r="F1739" s="29"/>
      <c r="G1739" s="29"/>
      <c r="H1739" s="33"/>
      <c r="I1739" s="35"/>
    </row>
    <row r="1740" ht="13.5" customHeight="1">
      <c r="A1740" s="28"/>
      <c r="B1740" s="29"/>
      <c r="C1740" s="29"/>
      <c r="D1740" s="30"/>
      <c r="E1740" s="38"/>
      <c r="F1740" s="29"/>
      <c r="G1740" s="29"/>
      <c r="H1740" s="33"/>
      <c r="I1740" s="35"/>
    </row>
    <row r="1741" ht="13.5" customHeight="1">
      <c r="A1741" s="28"/>
      <c r="B1741" s="29"/>
      <c r="C1741" s="29"/>
      <c r="D1741" s="30"/>
      <c r="E1741" s="38"/>
      <c r="F1741" s="29"/>
      <c r="G1741" s="29"/>
      <c r="H1741" s="33"/>
      <c r="I1741" s="35"/>
    </row>
    <row r="1742" ht="13.5" customHeight="1">
      <c r="A1742" s="28"/>
      <c r="B1742" s="29"/>
      <c r="C1742" s="29"/>
      <c r="D1742" s="30"/>
      <c r="E1742" s="38"/>
      <c r="F1742" s="29"/>
      <c r="G1742" s="29"/>
      <c r="H1742" s="33"/>
      <c r="I1742" s="35"/>
    </row>
    <row r="1743" ht="13.5" customHeight="1">
      <c r="A1743" s="28"/>
      <c r="B1743" s="29"/>
      <c r="C1743" s="29"/>
      <c r="D1743" s="30"/>
      <c r="E1743" s="38"/>
      <c r="F1743" s="29"/>
      <c r="G1743" s="29"/>
      <c r="H1743" s="33"/>
      <c r="I1743" s="35"/>
    </row>
    <row r="1744" ht="13.5" customHeight="1">
      <c r="A1744" s="28"/>
      <c r="B1744" s="29"/>
      <c r="C1744" s="29"/>
      <c r="D1744" s="30"/>
      <c r="E1744" s="38"/>
      <c r="F1744" s="29"/>
      <c r="G1744" s="29"/>
      <c r="H1744" s="33"/>
      <c r="I1744" s="35"/>
    </row>
    <row r="1745" ht="13.5" customHeight="1">
      <c r="A1745" s="28"/>
      <c r="B1745" s="29"/>
      <c r="C1745" s="29"/>
      <c r="D1745" s="30"/>
      <c r="E1745" s="38"/>
      <c r="F1745" s="29"/>
      <c r="G1745" s="29"/>
      <c r="H1745" s="33"/>
      <c r="I1745" s="35"/>
    </row>
    <row r="1746" ht="13.5" customHeight="1">
      <c r="A1746" s="28"/>
      <c r="B1746" s="29"/>
      <c r="C1746" s="29"/>
      <c r="D1746" s="30"/>
      <c r="E1746" s="38"/>
      <c r="F1746" s="29"/>
      <c r="G1746" s="29"/>
      <c r="H1746" s="33"/>
      <c r="I1746" s="35"/>
    </row>
    <row r="1747" ht="13.5" customHeight="1">
      <c r="A1747" s="28"/>
      <c r="B1747" s="29"/>
      <c r="C1747" s="29"/>
      <c r="D1747" s="30"/>
      <c r="E1747" s="38"/>
      <c r="F1747" s="29"/>
      <c r="G1747" s="29"/>
      <c r="H1747" s="33"/>
      <c r="I1747" s="35"/>
    </row>
    <row r="1748" ht="13.5" customHeight="1">
      <c r="A1748" s="28"/>
      <c r="B1748" s="29"/>
      <c r="C1748" s="29"/>
      <c r="D1748" s="30"/>
      <c r="E1748" s="38"/>
      <c r="F1748" s="29"/>
      <c r="G1748" s="29"/>
      <c r="H1748" s="33"/>
      <c r="I1748" s="35"/>
    </row>
    <row r="1749" ht="13.5" customHeight="1">
      <c r="A1749" s="28"/>
      <c r="B1749" s="29"/>
      <c r="C1749" s="29"/>
      <c r="D1749" s="30"/>
      <c r="E1749" s="38"/>
      <c r="F1749" s="29"/>
      <c r="G1749" s="29"/>
      <c r="H1749" s="33"/>
      <c r="I1749" s="35"/>
    </row>
    <row r="1750" ht="13.5" customHeight="1">
      <c r="A1750" s="28"/>
      <c r="B1750" s="29"/>
      <c r="C1750" s="29"/>
      <c r="D1750" s="30"/>
      <c r="E1750" s="38"/>
      <c r="F1750" s="29"/>
      <c r="G1750" s="29"/>
      <c r="H1750" s="33"/>
      <c r="I1750" s="35"/>
    </row>
    <row r="1751" ht="13.5" customHeight="1">
      <c r="A1751" s="28"/>
      <c r="B1751" s="29"/>
      <c r="C1751" s="29"/>
      <c r="D1751" s="30"/>
      <c r="E1751" s="38"/>
      <c r="F1751" s="29"/>
      <c r="G1751" s="29"/>
      <c r="H1751" s="33"/>
      <c r="I1751" s="35"/>
    </row>
    <row r="1752" ht="13.5" customHeight="1">
      <c r="A1752" s="28"/>
      <c r="B1752" s="29"/>
      <c r="C1752" s="29"/>
      <c r="D1752" s="30"/>
      <c r="E1752" s="38"/>
      <c r="F1752" s="29"/>
      <c r="G1752" s="29"/>
      <c r="H1752" s="33"/>
      <c r="I1752" s="35"/>
    </row>
    <row r="1753" ht="13.5" customHeight="1">
      <c r="A1753" s="28"/>
      <c r="B1753" s="29"/>
      <c r="C1753" s="29"/>
      <c r="D1753" s="30"/>
      <c r="E1753" s="38"/>
      <c r="F1753" s="29"/>
      <c r="G1753" s="29"/>
      <c r="H1753" s="33"/>
      <c r="I1753" s="35"/>
    </row>
    <row r="1754" ht="13.5" customHeight="1">
      <c r="A1754" s="28"/>
      <c r="B1754" s="29"/>
      <c r="C1754" s="29"/>
      <c r="D1754" s="30"/>
      <c r="E1754" s="38"/>
      <c r="F1754" s="29"/>
      <c r="G1754" s="29"/>
      <c r="H1754" s="33"/>
      <c r="I1754" s="35"/>
    </row>
    <row r="1755" ht="13.5" customHeight="1">
      <c r="A1755" s="28"/>
      <c r="B1755" s="29"/>
      <c r="C1755" s="29"/>
      <c r="D1755" s="30"/>
      <c r="E1755" s="38"/>
      <c r="F1755" s="29"/>
      <c r="G1755" s="29"/>
      <c r="H1755" s="33"/>
      <c r="I1755" s="35"/>
    </row>
    <row r="1756" ht="13.5" customHeight="1">
      <c r="A1756" s="28"/>
      <c r="B1756" s="29"/>
      <c r="C1756" s="29"/>
      <c r="D1756" s="30"/>
      <c r="E1756" s="38"/>
      <c r="F1756" s="29"/>
      <c r="G1756" s="29"/>
      <c r="H1756" s="33"/>
      <c r="I1756" s="35"/>
    </row>
    <row r="1757" ht="13.5" customHeight="1">
      <c r="A1757" s="28"/>
      <c r="B1757" s="29"/>
      <c r="C1757" s="29"/>
      <c r="D1757" s="30"/>
      <c r="E1757" s="38"/>
      <c r="F1757" s="29"/>
      <c r="G1757" s="29"/>
      <c r="H1757" s="33"/>
      <c r="I1757" s="35"/>
    </row>
    <row r="1758" ht="13.5" customHeight="1">
      <c r="A1758" s="28"/>
      <c r="B1758" s="29"/>
      <c r="C1758" s="29"/>
      <c r="D1758" s="30"/>
      <c r="E1758" s="38"/>
      <c r="F1758" s="29"/>
      <c r="G1758" s="29"/>
      <c r="H1758" s="33"/>
      <c r="I1758" s="35"/>
    </row>
    <row r="1759" ht="13.5" customHeight="1">
      <c r="A1759" s="28"/>
      <c r="B1759" s="29"/>
      <c r="C1759" s="29"/>
      <c r="D1759" s="30"/>
      <c r="E1759" s="38"/>
      <c r="F1759" s="29"/>
      <c r="G1759" s="29"/>
      <c r="H1759" s="33"/>
      <c r="I1759" s="35"/>
    </row>
    <row r="1760" ht="13.5" customHeight="1">
      <c r="A1760" s="28"/>
      <c r="B1760" s="29"/>
      <c r="C1760" s="29"/>
      <c r="D1760" s="30"/>
      <c r="E1760" s="38"/>
      <c r="F1760" s="29"/>
      <c r="G1760" s="29"/>
      <c r="H1760" s="33"/>
      <c r="I1760" s="35"/>
    </row>
    <row r="1761" ht="13.5" customHeight="1">
      <c r="A1761" s="28"/>
      <c r="B1761" s="29"/>
      <c r="C1761" s="29"/>
      <c r="D1761" s="30"/>
      <c r="E1761" s="38"/>
      <c r="F1761" s="29"/>
      <c r="G1761" s="29"/>
      <c r="H1761" s="33"/>
      <c r="I1761" s="35"/>
    </row>
    <row r="1762" ht="13.5" customHeight="1">
      <c r="A1762" s="28"/>
      <c r="B1762" s="29"/>
      <c r="C1762" s="29"/>
      <c r="D1762" s="30"/>
      <c r="E1762" s="38"/>
      <c r="F1762" s="29"/>
      <c r="G1762" s="29"/>
      <c r="H1762" s="33"/>
      <c r="I1762" s="35"/>
    </row>
    <row r="1763" ht="13.5" customHeight="1">
      <c r="A1763" s="28"/>
      <c r="B1763" s="29"/>
      <c r="C1763" s="29"/>
      <c r="D1763" s="30"/>
      <c r="E1763" s="38"/>
      <c r="F1763" s="29"/>
      <c r="G1763" s="29"/>
      <c r="H1763" s="33"/>
      <c r="I1763" s="35"/>
    </row>
    <row r="1764" ht="13.5" customHeight="1">
      <c r="A1764" s="28"/>
      <c r="B1764" s="29"/>
      <c r="C1764" s="29"/>
      <c r="D1764" s="30"/>
      <c r="E1764" s="38"/>
      <c r="F1764" s="29"/>
      <c r="G1764" s="29"/>
      <c r="H1764" s="33"/>
      <c r="I1764" s="35"/>
    </row>
    <row r="1765" ht="13.5" customHeight="1">
      <c r="A1765" s="28"/>
      <c r="B1765" s="29"/>
      <c r="C1765" s="29"/>
      <c r="D1765" s="30"/>
      <c r="E1765" s="38"/>
      <c r="F1765" s="29"/>
      <c r="G1765" s="29"/>
      <c r="H1765" s="33"/>
      <c r="I1765" s="35"/>
    </row>
    <row r="1766" ht="13.5" customHeight="1">
      <c r="A1766" s="28"/>
      <c r="B1766" s="29"/>
      <c r="C1766" s="29"/>
      <c r="D1766" s="30"/>
      <c r="E1766" s="38"/>
      <c r="F1766" s="29"/>
      <c r="G1766" s="29"/>
      <c r="H1766" s="33"/>
      <c r="I1766" s="35"/>
    </row>
    <row r="1767" ht="13.5" customHeight="1">
      <c r="A1767" s="28"/>
      <c r="B1767" s="29"/>
      <c r="C1767" s="29"/>
      <c r="D1767" s="30"/>
      <c r="E1767" s="38"/>
      <c r="F1767" s="29"/>
      <c r="G1767" s="29"/>
      <c r="H1767" s="33"/>
      <c r="I1767" s="35"/>
    </row>
    <row r="1768" ht="13.5" customHeight="1">
      <c r="A1768" s="28"/>
      <c r="B1768" s="29"/>
      <c r="C1768" s="29"/>
      <c r="D1768" s="30"/>
      <c r="E1768" s="38"/>
      <c r="F1768" s="29"/>
      <c r="G1768" s="29"/>
      <c r="H1768" s="33"/>
      <c r="I1768" s="35"/>
    </row>
    <row r="1769" ht="13.5" customHeight="1">
      <c r="A1769" s="28"/>
      <c r="B1769" s="29"/>
      <c r="C1769" s="29"/>
      <c r="D1769" s="30"/>
      <c r="E1769" s="38"/>
      <c r="F1769" s="29"/>
      <c r="G1769" s="29"/>
      <c r="H1769" s="33"/>
      <c r="I1769" s="35"/>
    </row>
    <row r="1770" ht="13.5" customHeight="1">
      <c r="A1770" s="28"/>
      <c r="B1770" s="29"/>
      <c r="C1770" s="29"/>
      <c r="D1770" s="30"/>
      <c r="E1770" s="38"/>
      <c r="F1770" s="29"/>
      <c r="G1770" s="29"/>
      <c r="H1770" s="33"/>
      <c r="I1770" s="35"/>
    </row>
    <row r="1771" ht="13.5" customHeight="1">
      <c r="A1771" s="28"/>
      <c r="B1771" s="29"/>
      <c r="C1771" s="29"/>
      <c r="D1771" s="30"/>
      <c r="E1771" s="38"/>
      <c r="F1771" s="29"/>
      <c r="G1771" s="29"/>
      <c r="H1771" s="33"/>
      <c r="I1771" s="35"/>
    </row>
    <row r="1772" ht="13.5" customHeight="1">
      <c r="A1772" s="28"/>
      <c r="B1772" s="29"/>
      <c r="C1772" s="29"/>
      <c r="D1772" s="30"/>
      <c r="E1772" s="38"/>
      <c r="F1772" s="29"/>
      <c r="G1772" s="29"/>
      <c r="H1772" s="33"/>
      <c r="I1772" s="35"/>
    </row>
    <row r="1773" ht="13.5" customHeight="1">
      <c r="A1773" s="28"/>
      <c r="B1773" s="29"/>
      <c r="C1773" s="29"/>
      <c r="D1773" s="30"/>
      <c r="E1773" s="38"/>
      <c r="F1773" s="29"/>
      <c r="G1773" s="29"/>
      <c r="H1773" s="33"/>
      <c r="I1773" s="35"/>
    </row>
    <row r="1774" ht="13.5" customHeight="1">
      <c r="A1774" s="28"/>
      <c r="B1774" s="29"/>
      <c r="C1774" s="29"/>
      <c r="D1774" s="30"/>
      <c r="E1774" s="38"/>
      <c r="F1774" s="29"/>
      <c r="G1774" s="29"/>
      <c r="H1774" s="33"/>
      <c r="I1774" s="35"/>
    </row>
    <row r="1775" ht="13.5" customHeight="1">
      <c r="A1775" s="28"/>
      <c r="B1775" s="29"/>
      <c r="C1775" s="29"/>
      <c r="D1775" s="30"/>
      <c r="E1775" s="38"/>
      <c r="F1775" s="29"/>
      <c r="G1775" s="29"/>
      <c r="H1775" s="33"/>
      <c r="I1775" s="35"/>
    </row>
    <row r="1776" ht="13.5" customHeight="1">
      <c r="A1776" s="28"/>
      <c r="B1776" s="29"/>
      <c r="C1776" s="29"/>
      <c r="D1776" s="30"/>
      <c r="E1776" s="38"/>
      <c r="F1776" s="29"/>
      <c r="G1776" s="29"/>
      <c r="H1776" s="33"/>
      <c r="I1776" s="35"/>
    </row>
    <row r="1777" ht="13.5" customHeight="1">
      <c r="A1777" s="28"/>
      <c r="B1777" s="29"/>
      <c r="C1777" s="29"/>
      <c r="D1777" s="30"/>
      <c r="E1777" s="38"/>
      <c r="F1777" s="29"/>
      <c r="G1777" s="29"/>
      <c r="H1777" s="33"/>
      <c r="I1777" s="35"/>
    </row>
    <row r="1778" ht="13.5" customHeight="1">
      <c r="A1778" s="28"/>
      <c r="B1778" s="29"/>
      <c r="C1778" s="29"/>
      <c r="D1778" s="30"/>
      <c r="E1778" s="38"/>
      <c r="F1778" s="29"/>
      <c r="G1778" s="29"/>
      <c r="H1778" s="33"/>
      <c r="I1778" s="35"/>
    </row>
    <row r="1779" ht="13.5" customHeight="1">
      <c r="A1779" s="28"/>
      <c r="B1779" s="29"/>
      <c r="C1779" s="29"/>
      <c r="D1779" s="30"/>
      <c r="E1779" s="38"/>
      <c r="F1779" s="29"/>
      <c r="G1779" s="29"/>
      <c r="H1779" s="33"/>
      <c r="I1779" s="35"/>
    </row>
    <row r="1780" ht="13.5" customHeight="1">
      <c r="A1780" s="28"/>
      <c r="B1780" s="29"/>
      <c r="C1780" s="29"/>
      <c r="D1780" s="30"/>
      <c r="E1780" s="38"/>
      <c r="F1780" s="29"/>
      <c r="G1780" s="29"/>
      <c r="H1780" s="33"/>
      <c r="I1780" s="35"/>
    </row>
    <row r="1781" ht="13.5" customHeight="1">
      <c r="A1781" s="28"/>
      <c r="B1781" s="29"/>
      <c r="C1781" s="29"/>
      <c r="D1781" s="30"/>
      <c r="E1781" s="38"/>
      <c r="F1781" s="29"/>
      <c r="G1781" s="29"/>
      <c r="H1781" s="33"/>
      <c r="I1781" s="35"/>
    </row>
    <row r="1782" ht="13.5" customHeight="1">
      <c r="A1782" s="28"/>
      <c r="B1782" s="29"/>
      <c r="C1782" s="29"/>
      <c r="D1782" s="30"/>
      <c r="E1782" s="38"/>
      <c r="F1782" s="29"/>
      <c r="G1782" s="29"/>
      <c r="H1782" s="33"/>
      <c r="I1782" s="35"/>
    </row>
    <row r="1783" ht="13.5" customHeight="1">
      <c r="A1783" s="28"/>
      <c r="B1783" s="29"/>
      <c r="C1783" s="29"/>
      <c r="D1783" s="30"/>
      <c r="E1783" s="38"/>
      <c r="F1783" s="29"/>
      <c r="G1783" s="29"/>
      <c r="H1783" s="33"/>
      <c r="I1783" s="35"/>
    </row>
    <row r="1784" ht="13.5" customHeight="1">
      <c r="A1784" s="28"/>
      <c r="B1784" s="29"/>
      <c r="C1784" s="29"/>
      <c r="D1784" s="30"/>
      <c r="E1784" s="38"/>
      <c r="F1784" s="29"/>
      <c r="G1784" s="29"/>
      <c r="H1784" s="33"/>
      <c r="I1784" s="35"/>
    </row>
    <row r="1785" ht="13.5" customHeight="1">
      <c r="A1785" s="28"/>
      <c r="B1785" s="29"/>
      <c r="C1785" s="29"/>
      <c r="D1785" s="30"/>
      <c r="E1785" s="38"/>
      <c r="F1785" s="29"/>
      <c r="G1785" s="29"/>
      <c r="H1785" s="33"/>
      <c r="I1785" s="35"/>
    </row>
    <row r="1786" ht="13.5" customHeight="1">
      <c r="A1786" s="28"/>
      <c r="B1786" s="29"/>
      <c r="C1786" s="29"/>
      <c r="D1786" s="30"/>
      <c r="E1786" s="38"/>
      <c r="F1786" s="29"/>
      <c r="G1786" s="29"/>
      <c r="H1786" s="33"/>
      <c r="I1786" s="35"/>
    </row>
    <row r="1787" ht="13.5" customHeight="1">
      <c r="A1787" s="28"/>
      <c r="B1787" s="29"/>
      <c r="C1787" s="29"/>
      <c r="D1787" s="30"/>
      <c r="E1787" s="38"/>
      <c r="F1787" s="29"/>
      <c r="G1787" s="29"/>
      <c r="H1787" s="33"/>
      <c r="I1787" s="35"/>
    </row>
    <row r="1788" ht="13.5" customHeight="1">
      <c r="A1788" s="28"/>
      <c r="B1788" s="29"/>
      <c r="C1788" s="29"/>
      <c r="D1788" s="30"/>
      <c r="E1788" s="38"/>
      <c r="F1788" s="29"/>
      <c r="G1788" s="29"/>
      <c r="H1788" s="33"/>
      <c r="I1788" s="35"/>
    </row>
    <row r="1789" ht="13.5" customHeight="1">
      <c r="A1789" s="28"/>
      <c r="B1789" s="29"/>
      <c r="C1789" s="29"/>
      <c r="D1789" s="30"/>
      <c r="E1789" s="38"/>
      <c r="F1789" s="29"/>
      <c r="G1789" s="29"/>
      <c r="H1789" s="33"/>
      <c r="I1789" s="35"/>
    </row>
    <row r="1790" ht="13.5" customHeight="1">
      <c r="A1790" s="28"/>
      <c r="B1790" s="29"/>
      <c r="C1790" s="29"/>
      <c r="D1790" s="30"/>
      <c r="E1790" s="38"/>
      <c r="F1790" s="29"/>
      <c r="G1790" s="29"/>
      <c r="H1790" s="33"/>
      <c r="I1790" s="35"/>
    </row>
    <row r="1791" ht="13.5" customHeight="1">
      <c r="A1791" s="28"/>
      <c r="B1791" s="29"/>
      <c r="C1791" s="29"/>
      <c r="D1791" s="30"/>
      <c r="E1791" s="38"/>
      <c r="F1791" s="29"/>
      <c r="G1791" s="29"/>
      <c r="H1791" s="33"/>
      <c r="I1791" s="35"/>
    </row>
    <row r="1792" ht="13.5" customHeight="1">
      <c r="A1792" s="28"/>
      <c r="B1792" s="29"/>
      <c r="C1792" s="29"/>
      <c r="D1792" s="30"/>
      <c r="E1792" s="38"/>
      <c r="F1792" s="29"/>
      <c r="G1792" s="29"/>
      <c r="H1792" s="33"/>
      <c r="I1792" s="35"/>
    </row>
    <row r="1793" ht="13.5" customHeight="1">
      <c r="A1793" s="28"/>
      <c r="B1793" s="29"/>
      <c r="C1793" s="29"/>
      <c r="D1793" s="30"/>
      <c r="E1793" s="38"/>
      <c r="F1793" s="29"/>
      <c r="G1793" s="29"/>
      <c r="H1793" s="33"/>
      <c r="I1793" s="35"/>
    </row>
    <row r="1794" ht="13.5" customHeight="1">
      <c r="A1794" s="28"/>
      <c r="B1794" s="29"/>
      <c r="C1794" s="29"/>
      <c r="D1794" s="30"/>
      <c r="E1794" s="38"/>
      <c r="F1794" s="29"/>
      <c r="G1794" s="29"/>
      <c r="H1794" s="33"/>
      <c r="I1794" s="35"/>
    </row>
    <row r="1795" ht="13.5" customHeight="1">
      <c r="A1795" s="28"/>
      <c r="B1795" s="29"/>
      <c r="C1795" s="29"/>
      <c r="D1795" s="30"/>
      <c r="E1795" s="38"/>
      <c r="F1795" s="29"/>
      <c r="G1795" s="29"/>
      <c r="H1795" s="33"/>
      <c r="I1795" s="35"/>
    </row>
    <row r="1796" ht="13.5" customHeight="1">
      <c r="A1796" s="28"/>
      <c r="B1796" s="29"/>
      <c r="C1796" s="29"/>
      <c r="D1796" s="30"/>
      <c r="E1796" s="38"/>
      <c r="F1796" s="29"/>
      <c r="G1796" s="29"/>
      <c r="H1796" s="33"/>
      <c r="I1796" s="35"/>
    </row>
    <row r="1797" ht="13.5" customHeight="1">
      <c r="A1797" s="28"/>
      <c r="B1797" s="29"/>
      <c r="C1797" s="29"/>
      <c r="D1797" s="30"/>
      <c r="E1797" s="38"/>
      <c r="F1797" s="29"/>
      <c r="G1797" s="29"/>
      <c r="H1797" s="33"/>
      <c r="I1797" s="35"/>
    </row>
    <row r="1798" ht="13.5" customHeight="1">
      <c r="A1798" s="28"/>
      <c r="B1798" s="29"/>
      <c r="C1798" s="29"/>
      <c r="D1798" s="30"/>
      <c r="E1798" s="38"/>
      <c r="F1798" s="29"/>
      <c r="G1798" s="29"/>
      <c r="H1798" s="33"/>
      <c r="I1798" s="35"/>
    </row>
    <row r="1799" ht="13.5" customHeight="1">
      <c r="A1799" s="28"/>
      <c r="B1799" s="29"/>
      <c r="C1799" s="29"/>
      <c r="D1799" s="30"/>
      <c r="E1799" s="38"/>
      <c r="F1799" s="29"/>
      <c r="G1799" s="29"/>
      <c r="H1799" s="33"/>
      <c r="I1799" s="35"/>
    </row>
    <row r="1800" ht="13.5" customHeight="1">
      <c r="A1800" s="28"/>
      <c r="B1800" s="29"/>
      <c r="C1800" s="29"/>
      <c r="D1800" s="30"/>
      <c r="E1800" s="38"/>
      <c r="F1800" s="29"/>
      <c r="G1800" s="29"/>
      <c r="H1800" s="33"/>
      <c r="I1800" s="35"/>
    </row>
    <row r="1801" ht="13.5" customHeight="1">
      <c r="A1801" s="28"/>
      <c r="B1801" s="29"/>
      <c r="C1801" s="29"/>
      <c r="D1801" s="30"/>
      <c r="E1801" s="38"/>
      <c r="F1801" s="29"/>
      <c r="G1801" s="29"/>
      <c r="H1801" s="33"/>
      <c r="I1801" s="35"/>
    </row>
    <row r="1802" ht="13.5" customHeight="1">
      <c r="A1802" s="28"/>
      <c r="B1802" s="29"/>
      <c r="C1802" s="29"/>
      <c r="D1802" s="30"/>
      <c r="E1802" s="38"/>
      <c r="F1802" s="29"/>
      <c r="G1802" s="29"/>
      <c r="H1802" s="33"/>
      <c r="I1802" s="35"/>
    </row>
    <row r="1803" ht="13.5" customHeight="1">
      <c r="A1803" s="28"/>
      <c r="B1803" s="29"/>
      <c r="C1803" s="29"/>
      <c r="D1803" s="30"/>
      <c r="E1803" s="38"/>
      <c r="F1803" s="29"/>
      <c r="G1803" s="29"/>
      <c r="H1803" s="33"/>
      <c r="I1803" s="35"/>
    </row>
    <row r="1804" ht="13.5" customHeight="1">
      <c r="A1804" s="28"/>
      <c r="B1804" s="29"/>
      <c r="C1804" s="29"/>
      <c r="D1804" s="30"/>
      <c r="E1804" s="38"/>
      <c r="F1804" s="29"/>
      <c r="G1804" s="29"/>
      <c r="H1804" s="33"/>
      <c r="I1804" s="35"/>
    </row>
    <row r="1805" ht="13.5" customHeight="1">
      <c r="A1805" s="28"/>
      <c r="B1805" s="29"/>
      <c r="C1805" s="29"/>
      <c r="D1805" s="30"/>
      <c r="E1805" s="38"/>
      <c r="F1805" s="29"/>
      <c r="G1805" s="29"/>
      <c r="H1805" s="33"/>
      <c r="I1805" s="35"/>
    </row>
    <row r="1806" ht="13.5" customHeight="1">
      <c r="A1806" s="28"/>
      <c r="B1806" s="29"/>
      <c r="C1806" s="29"/>
      <c r="D1806" s="30"/>
      <c r="E1806" s="38"/>
      <c r="F1806" s="29"/>
      <c r="G1806" s="29"/>
      <c r="H1806" s="33"/>
      <c r="I1806" s="35"/>
    </row>
    <row r="1807" ht="13.5" customHeight="1">
      <c r="A1807" s="28"/>
      <c r="B1807" s="29"/>
      <c r="C1807" s="29"/>
      <c r="D1807" s="30"/>
      <c r="E1807" s="38"/>
      <c r="F1807" s="29"/>
      <c r="G1807" s="29"/>
      <c r="H1807" s="33"/>
      <c r="I1807" s="35"/>
    </row>
    <row r="1808" ht="13.5" customHeight="1">
      <c r="A1808" s="28"/>
      <c r="B1808" s="29"/>
      <c r="C1808" s="29"/>
      <c r="D1808" s="30"/>
      <c r="E1808" s="38"/>
      <c r="F1808" s="29"/>
      <c r="G1808" s="29"/>
      <c r="H1808" s="33"/>
      <c r="I1808" s="35"/>
    </row>
    <row r="1809" ht="13.5" customHeight="1">
      <c r="A1809" s="28"/>
      <c r="B1809" s="29"/>
      <c r="C1809" s="29"/>
      <c r="D1809" s="30"/>
      <c r="E1809" s="38"/>
      <c r="F1809" s="29"/>
      <c r="G1809" s="29"/>
      <c r="H1809" s="33"/>
      <c r="I1809" s="35"/>
    </row>
    <row r="1810" ht="13.5" customHeight="1">
      <c r="A1810" s="28"/>
      <c r="B1810" s="29"/>
      <c r="C1810" s="29"/>
      <c r="D1810" s="30"/>
      <c r="E1810" s="38"/>
      <c r="F1810" s="29"/>
      <c r="G1810" s="29"/>
      <c r="H1810" s="33"/>
      <c r="I1810" s="35"/>
    </row>
    <row r="1811" ht="13.5" customHeight="1">
      <c r="A1811" s="28"/>
      <c r="B1811" s="29"/>
      <c r="C1811" s="29"/>
      <c r="D1811" s="30"/>
      <c r="E1811" s="38"/>
      <c r="F1811" s="29"/>
      <c r="G1811" s="29"/>
      <c r="H1811" s="33"/>
      <c r="I1811" s="35"/>
    </row>
    <row r="1812" ht="13.5" customHeight="1">
      <c r="A1812" s="28"/>
      <c r="B1812" s="29"/>
      <c r="C1812" s="29"/>
      <c r="D1812" s="30"/>
      <c r="E1812" s="38"/>
      <c r="F1812" s="29"/>
      <c r="G1812" s="29"/>
      <c r="H1812" s="33"/>
      <c r="I1812" s="35"/>
    </row>
    <row r="1813" ht="13.5" customHeight="1">
      <c r="A1813" s="28"/>
      <c r="B1813" s="29"/>
      <c r="C1813" s="29"/>
      <c r="D1813" s="30"/>
      <c r="E1813" s="38"/>
      <c r="F1813" s="29"/>
      <c r="G1813" s="29"/>
      <c r="H1813" s="33"/>
      <c r="I1813" s="35"/>
    </row>
    <row r="1814" ht="13.5" customHeight="1">
      <c r="A1814" s="28"/>
      <c r="B1814" s="29"/>
      <c r="C1814" s="29"/>
      <c r="D1814" s="30"/>
      <c r="E1814" s="38"/>
      <c r="F1814" s="29"/>
      <c r="G1814" s="29"/>
      <c r="H1814" s="33"/>
      <c r="I1814" s="35"/>
    </row>
    <row r="1815" ht="13.5" customHeight="1">
      <c r="A1815" s="28"/>
      <c r="B1815" s="29"/>
      <c r="C1815" s="29"/>
      <c r="D1815" s="30"/>
      <c r="E1815" s="38"/>
      <c r="F1815" s="29"/>
      <c r="G1815" s="29"/>
      <c r="H1815" s="33"/>
      <c r="I1815" s="35"/>
    </row>
    <row r="1816" ht="13.5" customHeight="1">
      <c r="A1816" s="28"/>
      <c r="B1816" s="29"/>
      <c r="C1816" s="29"/>
      <c r="D1816" s="30"/>
      <c r="E1816" s="38"/>
      <c r="F1816" s="29"/>
      <c r="G1816" s="29"/>
      <c r="H1816" s="33"/>
      <c r="I1816" s="35"/>
    </row>
    <row r="1817" ht="13.5" customHeight="1">
      <c r="A1817" s="28"/>
      <c r="B1817" s="29"/>
      <c r="C1817" s="29"/>
      <c r="D1817" s="30"/>
      <c r="E1817" s="38"/>
      <c r="F1817" s="29"/>
      <c r="G1817" s="29"/>
      <c r="H1817" s="33"/>
      <c r="I1817" s="35"/>
    </row>
    <row r="1818" ht="13.5" customHeight="1">
      <c r="A1818" s="28"/>
      <c r="B1818" s="29"/>
      <c r="C1818" s="29"/>
      <c r="D1818" s="30"/>
      <c r="E1818" s="38"/>
      <c r="F1818" s="29"/>
      <c r="G1818" s="29"/>
      <c r="H1818" s="33"/>
      <c r="I1818" s="35"/>
    </row>
    <row r="1819" ht="13.5" customHeight="1">
      <c r="A1819" s="28"/>
      <c r="B1819" s="29"/>
      <c r="C1819" s="29"/>
      <c r="D1819" s="30"/>
      <c r="E1819" s="38"/>
      <c r="F1819" s="29"/>
      <c r="G1819" s="29"/>
      <c r="H1819" s="33"/>
      <c r="I1819" s="35"/>
    </row>
    <row r="1820" ht="13.5" customHeight="1">
      <c r="A1820" s="28"/>
      <c r="B1820" s="29"/>
      <c r="C1820" s="29"/>
      <c r="D1820" s="30"/>
      <c r="E1820" s="38"/>
      <c r="F1820" s="29"/>
      <c r="G1820" s="29"/>
      <c r="H1820" s="33"/>
      <c r="I1820" s="35"/>
    </row>
    <row r="1821" ht="13.5" customHeight="1">
      <c r="A1821" s="28"/>
      <c r="B1821" s="29"/>
      <c r="C1821" s="29"/>
      <c r="D1821" s="30"/>
      <c r="E1821" s="38"/>
      <c r="F1821" s="29"/>
      <c r="G1821" s="29"/>
      <c r="H1821" s="33"/>
      <c r="I1821" s="35"/>
    </row>
    <row r="1822" ht="13.5" customHeight="1">
      <c r="A1822" s="28"/>
      <c r="B1822" s="29"/>
      <c r="C1822" s="29"/>
      <c r="D1822" s="30"/>
      <c r="E1822" s="38"/>
      <c r="F1822" s="29"/>
      <c r="G1822" s="29"/>
      <c r="H1822" s="33"/>
      <c r="I1822" s="35"/>
    </row>
    <row r="1823" ht="13.5" customHeight="1">
      <c r="A1823" s="28"/>
      <c r="B1823" s="29"/>
      <c r="C1823" s="29"/>
      <c r="D1823" s="30"/>
      <c r="E1823" s="38"/>
      <c r="F1823" s="29"/>
      <c r="G1823" s="29"/>
      <c r="H1823" s="33"/>
      <c r="I1823" s="35"/>
    </row>
    <row r="1824" ht="13.5" customHeight="1">
      <c r="A1824" s="28"/>
      <c r="B1824" s="29"/>
      <c r="C1824" s="29"/>
      <c r="D1824" s="30"/>
      <c r="E1824" s="38"/>
      <c r="F1824" s="29"/>
      <c r="G1824" s="29"/>
      <c r="H1824" s="33"/>
      <c r="I1824" s="35"/>
    </row>
    <row r="1825" ht="13.5" customHeight="1">
      <c r="A1825" s="28"/>
      <c r="B1825" s="29"/>
      <c r="C1825" s="29"/>
      <c r="D1825" s="30"/>
      <c r="E1825" s="38"/>
      <c r="F1825" s="29"/>
      <c r="G1825" s="29"/>
      <c r="H1825" s="33"/>
      <c r="I1825" s="35"/>
    </row>
    <row r="1826" ht="13.5" customHeight="1">
      <c r="A1826" s="28"/>
      <c r="B1826" s="29"/>
      <c r="C1826" s="29"/>
      <c r="D1826" s="30"/>
      <c r="E1826" s="38"/>
      <c r="F1826" s="29"/>
      <c r="G1826" s="29"/>
      <c r="H1826" s="33"/>
      <c r="I1826" s="35"/>
    </row>
    <row r="1827" ht="13.5" customHeight="1">
      <c r="A1827" s="28"/>
      <c r="B1827" s="29"/>
      <c r="C1827" s="29"/>
      <c r="D1827" s="30"/>
      <c r="E1827" s="38"/>
      <c r="F1827" s="29"/>
      <c r="G1827" s="29"/>
      <c r="H1827" s="33"/>
      <c r="I1827" s="35"/>
    </row>
    <row r="1828" ht="13.5" customHeight="1">
      <c r="A1828" s="28"/>
      <c r="B1828" s="29"/>
      <c r="C1828" s="29"/>
      <c r="D1828" s="30"/>
      <c r="E1828" s="38"/>
      <c r="F1828" s="29"/>
      <c r="G1828" s="29"/>
      <c r="H1828" s="33"/>
      <c r="I1828" s="35"/>
    </row>
    <row r="1829" ht="13.5" customHeight="1">
      <c r="A1829" s="28"/>
      <c r="B1829" s="29"/>
      <c r="C1829" s="29"/>
      <c r="D1829" s="30"/>
      <c r="E1829" s="38"/>
      <c r="F1829" s="29"/>
      <c r="G1829" s="29"/>
      <c r="H1829" s="33"/>
      <c r="I1829" s="35"/>
    </row>
    <row r="1830" ht="13.5" customHeight="1">
      <c r="A1830" s="28"/>
      <c r="B1830" s="29"/>
      <c r="C1830" s="29"/>
      <c r="D1830" s="30"/>
      <c r="E1830" s="38"/>
      <c r="F1830" s="29"/>
      <c r="G1830" s="29"/>
      <c r="H1830" s="33"/>
      <c r="I1830" s="35"/>
    </row>
    <row r="1831" ht="13.5" customHeight="1">
      <c r="A1831" s="28"/>
      <c r="B1831" s="29"/>
      <c r="C1831" s="29"/>
      <c r="D1831" s="30"/>
      <c r="E1831" s="38"/>
      <c r="F1831" s="29"/>
      <c r="G1831" s="29"/>
      <c r="H1831" s="33"/>
      <c r="I1831" s="35"/>
    </row>
    <row r="1832" ht="13.5" customHeight="1">
      <c r="A1832" s="28"/>
      <c r="B1832" s="29"/>
      <c r="C1832" s="29"/>
      <c r="D1832" s="30"/>
      <c r="E1832" s="38"/>
      <c r="F1832" s="29"/>
      <c r="G1832" s="29"/>
      <c r="H1832" s="33"/>
      <c r="I1832" s="35"/>
    </row>
    <row r="1833" ht="13.5" customHeight="1">
      <c r="A1833" s="28"/>
      <c r="B1833" s="29"/>
      <c r="C1833" s="29"/>
      <c r="D1833" s="30"/>
      <c r="E1833" s="38"/>
      <c r="F1833" s="29"/>
      <c r="G1833" s="29"/>
      <c r="H1833" s="33"/>
      <c r="I1833" s="35"/>
    </row>
    <row r="1834" ht="13.5" customHeight="1">
      <c r="A1834" s="28"/>
      <c r="B1834" s="29"/>
      <c r="C1834" s="29"/>
      <c r="D1834" s="30"/>
      <c r="E1834" s="38"/>
      <c r="F1834" s="29"/>
      <c r="G1834" s="29"/>
      <c r="H1834" s="33"/>
      <c r="I1834" s="35"/>
    </row>
    <row r="1835" ht="13.5" customHeight="1">
      <c r="A1835" s="28"/>
      <c r="B1835" s="29"/>
      <c r="C1835" s="29"/>
      <c r="D1835" s="30"/>
      <c r="E1835" s="38"/>
      <c r="F1835" s="29"/>
      <c r="G1835" s="29"/>
      <c r="H1835" s="33"/>
      <c r="I1835" s="35"/>
    </row>
    <row r="1836" ht="13.5" customHeight="1">
      <c r="A1836" s="28"/>
      <c r="B1836" s="29"/>
      <c r="C1836" s="29"/>
      <c r="D1836" s="30"/>
      <c r="E1836" s="38"/>
      <c r="F1836" s="29"/>
      <c r="G1836" s="29"/>
      <c r="H1836" s="33"/>
      <c r="I1836" s="35"/>
    </row>
    <row r="1837" ht="13.5" customHeight="1">
      <c r="A1837" s="28"/>
      <c r="B1837" s="29"/>
      <c r="C1837" s="29"/>
      <c r="D1837" s="30"/>
      <c r="E1837" s="38"/>
      <c r="F1837" s="29"/>
      <c r="G1837" s="29"/>
      <c r="H1837" s="33"/>
      <c r="I1837" s="35"/>
    </row>
    <row r="1838" ht="13.5" customHeight="1">
      <c r="A1838" s="28"/>
      <c r="B1838" s="29"/>
      <c r="C1838" s="29"/>
      <c r="D1838" s="30"/>
      <c r="E1838" s="38"/>
      <c r="F1838" s="29"/>
      <c r="G1838" s="29"/>
      <c r="H1838" s="33"/>
      <c r="I1838" s="35"/>
    </row>
    <row r="1839" ht="13.5" customHeight="1">
      <c r="A1839" s="28"/>
      <c r="B1839" s="29"/>
      <c r="C1839" s="29"/>
      <c r="D1839" s="30"/>
      <c r="E1839" s="38"/>
      <c r="F1839" s="29"/>
      <c r="G1839" s="29"/>
      <c r="H1839" s="33"/>
      <c r="I1839" s="35"/>
    </row>
    <row r="1840" ht="13.5" customHeight="1">
      <c r="A1840" s="28"/>
      <c r="B1840" s="29"/>
      <c r="C1840" s="29"/>
      <c r="D1840" s="30"/>
      <c r="E1840" s="38"/>
      <c r="F1840" s="29"/>
      <c r="G1840" s="29"/>
      <c r="H1840" s="33"/>
      <c r="I1840" s="35"/>
    </row>
    <row r="1841" ht="13.5" customHeight="1">
      <c r="A1841" s="28"/>
      <c r="B1841" s="29"/>
      <c r="C1841" s="29"/>
      <c r="D1841" s="30"/>
      <c r="E1841" s="38"/>
      <c r="F1841" s="29"/>
      <c r="G1841" s="29"/>
      <c r="H1841" s="33"/>
      <c r="I1841" s="35"/>
    </row>
    <row r="1842" ht="13.5" customHeight="1">
      <c r="A1842" s="28"/>
      <c r="B1842" s="29"/>
      <c r="C1842" s="29"/>
      <c r="D1842" s="30"/>
      <c r="E1842" s="38"/>
      <c r="F1842" s="29"/>
      <c r="G1842" s="29"/>
      <c r="H1842" s="33"/>
      <c r="I1842" s="35"/>
    </row>
    <row r="1843" ht="13.5" customHeight="1">
      <c r="A1843" s="28"/>
      <c r="B1843" s="29"/>
      <c r="C1843" s="29"/>
      <c r="D1843" s="30"/>
      <c r="E1843" s="38"/>
      <c r="F1843" s="29"/>
      <c r="G1843" s="29"/>
      <c r="H1843" s="33"/>
      <c r="I1843" s="35"/>
    </row>
    <row r="1844" ht="13.5" customHeight="1">
      <c r="A1844" s="28"/>
      <c r="B1844" s="29"/>
      <c r="C1844" s="29"/>
      <c r="D1844" s="30"/>
      <c r="E1844" s="38"/>
      <c r="F1844" s="29"/>
      <c r="G1844" s="29"/>
      <c r="H1844" s="33"/>
      <c r="I1844" s="35"/>
    </row>
    <row r="1845" ht="13.5" customHeight="1">
      <c r="A1845" s="28"/>
      <c r="B1845" s="29"/>
      <c r="C1845" s="29"/>
      <c r="D1845" s="30"/>
      <c r="E1845" s="38"/>
      <c r="F1845" s="29"/>
      <c r="G1845" s="29"/>
      <c r="H1845" s="33"/>
      <c r="I1845" s="35"/>
    </row>
    <row r="1846" ht="13.5" customHeight="1">
      <c r="A1846" s="28"/>
      <c r="B1846" s="29"/>
      <c r="C1846" s="29"/>
      <c r="D1846" s="30"/>
      <c r="E1846" s="38"/>
      <c r="F1846" s="29"/>
      <c r="G1846" s="29"/>
      <c r="H1846" s="33"/>
      <c r="I1846" s="35"/>
    </row>
    <row r="1847" ht="13.5" customHeight="1">
      <c r="A1847" s="28"/>
      <c r="B1847" s="29"/>
      <c r="C1847" s="29"/>
      <c r="D1847" s="30"/>
      <c r="E1847" s="38"/>
      <c r="F1847" s="29"/>
      <c r="G1847" s="29"/>
      <c r="H1847" s="33"/>
      <c r="I1847" s="35"/>
    </row>
    <row r="1848" ht="13.5" customHeight="1">
      <c r="A1848" s="28"/>
      <c r="B1848" s="29"/>
      <c r="C1848" s="29"/>
      <c r="D1848" s="30"/>
      <c r="E1848" s="38"/>
      <c r="F1848" s="29"/>
      <c r="G1848" s="29"/>
      <c r="H1848" s="33"/>
      <c r="I1848" s="35"/>
    </row>
    <row r="1849" ht="13.5" customHeight="1">
      <c r="A1849" s="28"/>
      <c r="B1849" s="29"/>
      <c r="C1849" s="29"/>
      <c r="D1849" s="30"/>
      <c r="E1849" s="38"/>
      <c r="F1849" s="29"/>
      <c r="G1849" s="29"/>
      <c r="H1849" s="33"/>
      <c r="I1849" s="35"/>
    </row>
    <row r="1850" ht="13.5" customHeight="1">
      <c r="A1850" s="28"/>
      <c r="B1850" s="29"/>
      <c r="C1850" s="29"/>
      <c r="D1850" s="30"/>
      <c r="E1850" s="38"/>
      <c r="F1850" s="29"/>
      <c r="G1850" s="29"/>
      <c r="H1850" s="33"/>
      <c r="I1850" s="35"/>
    </row>
    <row r="1851" ht="13.5" customHeight="1">
      <c r="A1851" s="28"/>
      <c r="B1851" s="29"/>
      <c r="C1851" s="29"/>
      <c r="D1851" s="30"/>
      <c r="E1851" s="38"/>
      <c r="F1851" s="29"/>
      <c r="G1851" s="29"/>
      <c r="H1851" s="33"/>
      <c r="I1851" s="35"/>
    </row>
    <row r="1852" ht="13.5" customHeight="1">
      <c r="A1852" s="28"/>
      <c r="B1852" s="29"/>
      <c r="C1852" s="29"/>
      <c r="D1852" s="30"/>
      <c r="E1852" s="38"/>
      <c r="F1852" s="29"/>
      <c r="G1852" s="29"/>
      <c r="H1852" s="33"/>
      <c r="I1852" s="35"/>
    </row>
    <row r="1853" ht="13.5" customHeight="1">
      <c r="A1853" s="28"/>
      <c r="B1853" s="29"/>
      <c r="C1853" s="29"/>
      <c r="D1853" s="30"/>
      <c r="E1853" s="38"/>
      <c r="F1853" s="29"/>
      <c r="G1853" s="29"/>
      <c r="H1853" s="33"/>
      <c r="I1853" s="35"/>
    </row>
    <row r="1854" ht="13.5" customHeight="1">
      <c r="A1854" s="28"/>
      <c r="B1854" s="29"/>
      <c r="C1854" s="29"/>
      <c r="D1854" s="30"/>
      <c r="E1854" s="38"/>
      <c r="F1854" s="29"/>
      <c r="G1854" s="29"/>
      <c r="H1854" s="33"/>
      <c r="I1854" s="35"/>
    </row>
    <row r="1855" ht="13.5" customHeight="1">
      <c r="A1855" s="28"/>
      <c r="B1855" s="29"/>
      <c r="C1855" s="29"/>
      <c r="D1855" s="30"/>
      <c r="E1855" s="38"/>
      <c r="F1855" s="29"/>
      <c r="G1855" s="29"/>
      <c r="H1855" s="33"/>
      <c r="I1855" s="35"/>
    </row>
    <row r="1856" ht="13.5" customHeight="1">
      <c r="A1856" s="28"/>
      <c r="B1856" s="29"/>
      <c r="C1856" s="29"/>
      <c r="D1856" s="30"/>
      <c r="E1856" s="38"/>
      <c r="F1856" s="29"/>
      <c r="G1856" s="29"/>
      <c r="H1856" s="33"/>
      <c r="I1856" s="35"/>
    </row>
    <row r="1857" ht="13.5" customHeight="1">
      <c r="A1857" s="28"/>
      <c r="B1857" s="29"/>
      <c r="C1857" s="29"/>
      <c r="D1857" s="30"/>
      <c r="E1857" s="38"/>
      <c r="F1857" s="29"/>
      <c r="G1857" s="29"/>
      <c r="H1857" s="33"/>
      <c r="I1857" s="35"/>
    </row>
    <row r="1858" ht="13.5" customHeight="1">
      <c r="A1858" s="28"/>
      <c r="B1858" s="29"/>
      <c r="C1858" s="29"/>
      <c r="D1858" s="30"/>
      <c r="E1858" s="38"/>
      <c r="F1858" s="29"/>
      <c r="G1858" s="29"/>
      <c r="H1858" s="33"/>
      <c r="I1858" s="35"/>
    </row>
    <row r="1859" ht="13.5" customHeight="1">
      <c r="A1859" s="28"/>
      <c r="B1859" s="29"/>
      <c r="C1859" s="29"/>
      <c r="D1859" s="30"/>
      <c r="E1859" s="38"/>
      <c r="F1859" s="29"/>
      <c r="G1859" s="29"/>
      <c r="H1859" s="33"/>
      <c r="I1859" s="35"/>
    </row>
    <row r="1860" ht="13.5" customHeight="1">
      <c r="A1860" s="28"/>
      <c r="B1860" s="29"/>
      <c r="C1860" s="29"/>
      <c r="D1860" s="30"/>
      <c r="E1860" s="38"/>
      <c r="F1860" s="29"/>
      <c r="G1860" s="29"/>
      <c r="H1860" s="33"/>
      <c r="I1860" s="35"/>
    </row>
    <row r="1861" ht="13.5" customHeight="1">
      <c r="A1861" s="28"/>
      <c r="B1861" s="29"/>
      <c r="C1861" s="29"/>
      <c r="D1861" s="30"/>
      <c r="E1861" s="38"/>
      <c r="F1861" s="29"/>
      <c r="G1861" s="29"/>
      <c r="H1861" s="33"/>
      <c r="I1861" s="35"/>
    </row>
    <row r="1862" ht="13.5" customHeight="1">
      <c r="A1862" s="28"/>
      <c r="B1862" s="29"/>
      <c r="C1862" s="29"/>
      <c r="D1862" s="30"/>
      <c r="E1862" s="38"/>
      <c r="F1862" s="29"/>
      <c r="G1862" s="29"/>
      <c r="H1862" s="33"/>
      <c r="I1862" s="35"/>
    </row>
    <row r="1863" ht="13.5" customHeight="1">
      <c r="A1863" s="28"/>
      <c r="B1863" s="29"/>
      <c r="C1863" s="29"/>
      <c r="D1863" s="30"/>
      <c r="E1863" s="38"/>
      <c r="F1863" s="29"/>
      <c r="G1863" s="29"/>
      <c r="H1863" s="33"/>
      <c r="I1863" s="35"/>
    </row>
    <row r="1864" ht="13.5" customHeight="1">
      <c r="A1864" s="28"/>
      <c r="B1864" s="29"/>
      <c r="C1864" s="29"/>
      <c r="D1864" s="30"/>
      <c r="E1864" s="38"/>
      <c r="F1864" s="29"/>
      <c r="G1864" s="29"/>
      <c r="H1864" s="33"/>
      <c r="I1864" s="35"/>
    </row>
    <row r="1865" ht="13.5" customHeight="1">
      <c r="A1865" s="28"/>
      <c r="B1865" s="29"/>
      <c r="C1865" s="29"/>
      <c r="D1865" s="30"/>
      <c r="E1865" s="38"/>
      <c r="F1865" s="29"/>
      <c r="G1865" s="29"/>
      <c r="H1865" s="33"/>
      <c r="I1865" s="35"/>
    </row>
    <row r="1866" ht="13.5" customHeight="1">
      <c r="A1866" s="28"/>
      <c r="B1866" s="29"/>
      <c r="C1866" s="29"/>
      <c r="D1866" s="30"/>
      <c r="E1866" s="38"/>
      <c r="F1866" s="29"/>
      <c r="G1866" s="29"/>
      <c r="H1866" s="33"/>
      <c r="I1866" s="35"/>
    </row>
    <row r="1867" ht="13.5" customHeight="1">
      <c r="A1867" s="28"/>
      <c r="B1867" s="29"/>
      <c r="C1867" s="29"/>
      <c r="D1867" s="30"/>
      <c r="E1867" s="38"/>
      <c r="F1867" s="29"/>
      <c r="G1867" s="29"/>
      <c r="H1867" s="33"/>
      <c r="I1867" s="35"/>
    </row>
    <row r="1868" ht="13.5" customHeight="1">
      <c r="A1868" s="28"/>
      <c r="B1868" s="29"/>
      <c r="C1868" s="29"/>
      <c r="D1868" s="30"/>
      <c r="E1868" s="38"/>
      <c r="F1868" s="29"/>
      <c r="G1868" s="29"/>
      <c r="H1868" s="33"/>
      <c r="I1868" s="35"/>
    </row>
    <row r="1869" ht="13.5" customHeight="1">
      <c r="A1869" s="28"/>
      <c r="B1869" s="29"/>
      <c r="C1869" s="29"/>
      <c r="D1869" s="30"/>
      <c r="E1869" s="38"/>
      <c r="F1869" s="29"/>
      <c r="G1869" s="29"/>
      <c r="H1869" s="33"/>
      <c r="I1869" s="35"/>
    </row>
    <row r="1870" ht="13.5" customHeight="1">
      <c r="A1870" s="28"/>
      <c r="B1870" s="29"/>
      <c r="C1870" s="29"/>
      <c r="D1870" s="30"/>
      <c r="E1870" s="38"/>
      <c r="F1870" s="29"/>
      <c r="G1870" s="29"/>
      <c r="H1870" s="33"/>
      <c r="I1870" s="35"/>
    </row>
    <row r="1871" ht="13.5" customHeight="1">
      <c r="A1871" s="28"/>
      <c r="B1871" s="29"/>
      <c r="C1871" s="29"/>
      <c r="D1871" s="30"/>
      <c r="E1871" s="38"/>
      <c r="F1871" s="29"/>
      <c r="G1871" s="29"/>
      <c r="H1871" s="33"/>
      <c r="I1871" s="35"/>
    </row>
    <row r="1872" ht="13.5" customHeight="1">
      <c r="A1872" s="28"/>
      <c r="B1872" s="29"/>
      <c r="C1872" s="29"/>
      <c r="D1872" s="30"/>
      <c r="E1872" s="38"/>
      <c r="F1872" s="29"/>
      <c r="G1872" s="29"/>
      <c r="H1872" s="33"/>
      <c r="I1872" s="35"/>
    </row>
    <row r="1873" ht="13.5" customHeight="1">
      <c r="A1873" s="28"/>
      <c r="B1873" s="29"/>
      <c r="C1873" s="29"/>
      <c r="D1873" s="30"/>
      <c r="E1873" s="38"/>
      <c r="F1873" s="29"/>
      <c r="G1873" s="29"/>
      <c r="H1873" s="33"/>
      <c r="I1873" s="35"/>
    </row>
    <row r="1874" ht="13.5" customHeight="1">
      <c r="A1874" s="28"/>
      <c r="B1874" s="29"/>
      <c r="C1874" s="29"/>
      <c r="D1874" s="30"/>
      <c r="E1874" s="38"/>
      <c r="F1874" s="29"/>
      <c r="G1874" s="29"/>
      <c r="H1874" s="33"/>
      <c r="I1874" s="35"/>
    </row>
    <row r="1875" ht="13.5" customHeight="1">
      <c r="A1875" s="28"/>
      <c r="B1875" s="29"/>
      <c r="C1875" s="29"/>
      <c r="D1875" s="30"/>
      <c r="E1875" s="38"/>
      <c r="F1875" s="29"/>
      <c r="G1875" s="29"/>
      <c r="H1875" s="33"/>
      <c r="I1875" s="35"/>
    </row>
    <row r="1876" ht="13.5" customHeight="1">
      <c r="A1876" s="28"/>
      <c r="B1876" s="29"/>
      <c r="C1876" s="29"/>
      <c r="D1876" s="30"/>
      <c r="E1876" s="38"/>
      <c r="F1876" s="29"/>
      <c r="G1876" s="29"/>
      <c r="H1876" s="33"/>
      <c r="I1876" s="35"/>
    </row>
    <row r="1877" ht="13.5" customHeight="1">
      <c r="A1877" s="28"/>
      <c r="B1877" s="29"/>
      <c r="C1877" s="29"/>
      <c r="D1877" s="30"/>
      <c r="E1877" s="38"/>
      <c r="F1877" s="29"/>
      <c r="G1877" s="29"/>
      <c r="H1877" s="33"/>
      <c r="I1877" s="35"/>
    </row>
    <row r="1878" ht="13.5" customHeight="1">
      <c r="A1878" s="28"/>
      <c r="B1878" s="29"/>
      <c r="C1878" s="29"/>
      <c r="D1878" s="30"/>
      <c r="E1878" s="38"/>
      <c r="F1878" s="29"/>
      <c r="G1878" s="29"/>
      <c r="H1878" s="33"/>
      <c r="I1878" s="35"/>
    </row>
    <row r="1879" ht="13.5" customHeight="1">
      <c r="A1879" s="28"/>
      <c r="B1879" s="29"/>
      <c r="C1879" s="29"/>
      <c r="D1879" s="30"/>
      <c r="E1879" s="38"/>
      <c r="F1879" s="29"/>
      <c r="G1879" s="29"/>
      <c r="H1879" s="33"/>
      <c r="I1879" s="35"/>
    </row>
    <row r="1880" ht="13.5" customHeight="1">
      <c r="A1880" s="28"/>
      <c r="B1880" s="29"/>
      <c r="C1880" s="29"/>
      <c r="D1880" s="30"/>
      <c r="E1880" s="38"/>
      <c r="F1880" s="29"/>
      <c r="G1880" s="29"/>
      <c r="H1880" s="33"/>
      <c r="I1880" s="35"/>
    </row>
    <row r="1881" ht="13.5" customHeight="1">
      <c r="A1881" s="28"/>
      <c r="B1881" s="29"/>
      <c r="C1881" s="29"/>
      <c r="D1881" s="30"/>
      <c r="E1881" s="38"/>
      <c r="F1881" s="29"/>
      <c r="G1881" s="29"/>
      <c r="H1881" s="33"/>
      <c r="I1881" s="35"/>
    </row>
    <row r="1882" ht="13.5" customHeight="1">
      <c r="A1882" s="28"/>
      <c r="B1882" s="29"/>
      <c r="C1882" s="29"/>
      <c r="D1882" s="30"/>
      <c r="E1882" s="38"/>
      <c r="F1882" s="29"/>
      <c r="G1882" s="29"/>
      <c r="H1882" s="33"/>
      <c r="I1882" s="35"/>
    </row>
    <row r="1883" ht="13.5" customHeight="1">
      <c r="A1883" s="28"/>
      <c r="B1883" s="29"/>
      <c r="C1883" s="29"/>
      <c r="D1883" s="30"/>
      <c r="E1883" s="38"/>
      <c r="F1883" s="29"/>
      <c r="G1883" s="29"/>
      <c r="H1883" s="33"/>
      <c r="I1883" s="35"/>
    </row>
    <row r="1884" ht="13.5" customHeight="1">
      <c r="A1884" s="28"/>
      <c r="B1884" s="29"/>
      <c r="C1884" s="29"/>
      <c r="D1884" s="30"/>
      <c r="E1884" s="38"/>
      <c r="F1884" s="29"/>
      <c r="G1884" s="29"/>
      <c r="H1884" s="33"/>
      <c r="I1884" s="35"/>
    </row>
    <row r="1885" ht="13.5" customHeight="1">
      <c r="A1885" s="28"/>
      <c r="B1885" s="29"/>
      <c r="C1885" s="29"/>
      <c r="D1885" s="30"/>
      <c r="E1885" s="38"/>
      <c r="F1885" s="29"/>
      <c r="G1885" s="29"/>
      <c r="H1885" s="33"/>
      <c r="I1885" s="35"/>
    </row>
    <row r="1886" ht="13.5" customHeight="1">
      <c r="A1886" s="28"/>
      <c r="B1886" s="29"/>
      <c r="C1886" s="29"/>
      <c r="D1886" s="30"/>
      <c r="E1886" s="38"/>
      <c r="F1886" s="29"/>
      <c r="G1886" s="29"/>
      <c r="H1886" s="33"/>
      <c r="I1886" s="35"/>
    </row>
    <row r="1887" ht="13.5" customHeight="1">
      <c r="A1887" s="28"/>
      <c r="B1887" s="29"/>
      <c r="C1887" s="29"/>
      <c r="D1887" s="30"/>
      <c r="E1887" s="38"/>
      <c r="F1887" s="29"/>
      <c r="G1887" s="29"/>
      <c r="H1887" s="33"/>
      <c r="I1887" s="35"/>
    </row>
    <row r="1888" ht="13.5" customHeight="1">
      <c r="A1888" s="28"/>
      <c r="B1888" s="29"/>
      <c r="C1888" s="29"/>
      <c r="D1888" s="30"/>
      <c r="E1888" s="38"/>
      <c r="F1888" s="29"/>
      <c r="G1888" s="29"/>
      <c r="H1888" s="33"/>
      <c r="I1888" s="35"/>
    </row>
    <row r="1889" ht="13.5" customHeight="1">
      <c r="A1889" s="28"/>
      <c r="B1889" s="29"/>
      <c r="C1889" s="29"/>
      <c r="D1889" s="30"/>
      <c r="E1889" s="38"/>
      <c r="F1889" s="29"/>
      <c r="G1889" s="29"/>
      <c r="H1889" s="33"/>
      <c r="I1889" s="35"/>
    </row>
    <row r="1890" ht="13.5" customHeight="1">
      <c r="A1890" s="28"/>
      <c r="B1890" s="29"/>
      <c r="C1890" s="29"/>
      <c r="D1890" s="30"/>
      <c r="E1890" s="38"/>
      <c r="F1890" s="29"/>
      <c r="G1890" s="29"/>
      <c r="H1890" s="33"/>
      <c r="I1890" s="35"/>
    </row>
    <row r="1891" ht="13.5" customHeight="1">
      <c r="A1891" s="28"/>
      <c r="B1891" s="29"/>
      <c r="C1891" s="29"/>
      <c r="D1891" s="30"/>
      <c r="E1891" s="38"/>
      <c r="F1891" s="29"/>
      <c r="G1891" s="29"/>
      <c r="H1891" s="33"/>
      <c r="I1891" s="35"/>
    </row>
    <row r="1892" ht="13.5" customHeight="1">
      <c r="A1892" s="28"/>
      <c r="B1892" s="29"/>
      <c r="C1892" s="29"/>
      <c r="D1892" s="30"/>
      <c r="E1892" s="38"/>
      <c r="F1892" s="29"/>
      <c r="G1892" s="29"/>
      <c r="H1892" s="33"/>
      <c r="I1892" s="35"/>
    </row>
    <row r="1893" ht="13.5" customHeight="1">
      <c r="A1893" s="28"/>
      <c r="B1893" s="29"/>
      <c r="C1893" s="29"/>
      <c r="D1893" s="30"/>
      <c r="E1893" s="38"/>
      <c r="F1893" s="29"/>
      <c r="G1893" s="29"/>
      <c r="H1893" s="33"/>
      <c r="I1893" s="35"/>
    </row>
    <row r="1894" ht="13.5" customHeight="1">
      <c r="A1894" s="28"/>
      <c r="B1894" s="29"/>
      <c r="C1894" s="29"/>
      <c r="D1894" s="30"/>
      <c r="E1894" s="38"/>
      <c r="F1894" s="29"/>
      <c r="G1894" s="29"/>
      <c r="H1894" s="33"/>
      <c r="I1894" s="35"/>
    </row>
    <row r="1895" ht="13.5" customHeight="1">
      <c r="A1895" s="28"/>
      <c r="B1895" s="29"/>
      <c r="C1895" s="29"/>
      <c r="D1895" s="30"/>
      <c r="E1895" s="38"/>
      <c r="F1895" s="29"/>
      <c r="G1895" s="29"/>
      <c r="H1895" s="33"/>
      <c r="I1895" s="35"/>
    </row>
    <row r="1896" ht="13.5" customHeight="1">
      <c r="A1896" s="28"/>
      <c r="B1896" s="29"/>
      <c r="C1896" s="29"/>
      <c r="D1896" s="30"/>
      <c r="E1896" s="38"/>
      <c r="F1896" s="29"/>
      <c r="G1896" s="29"/>
      <c r="H1896" s="33"/>
      <c r="I1896" s="35"/>
    </row>
    <row r="1897" ht="13.5" customHeight="1">
      <c r="A1897" s="28"/>
      <c r="B1897" s="29"/>
      <c r="C1897" s="29"/>
      <c r="D1897" s="30"/>
      <c r="E1897" s="38"/>
      <c r="F1897" s="29"/>
      <c r="G1897" s="29"/>
      <c r="H1897" s="33"/>
      <c r="I1897" s="35"/>
    </row>
    <row r="1898" ht="13.5" customHeight="1">
      <c r="A1898" s="28"/>
      <c r="B1898" s="29"/>
      <c r="C1898" s="29"/>
      <c r="D1898" s="30"/>
      <c r="E1898" s="38"/>
      <c r="F1898" s="29"/>
      <c r="G1898" s="29"/>
      <c r="H1898" s="33"/>
      <c r="I1898" s="35"/>
    </row>
    <row r="1899" ht="13.5" customHeight="1">
      <c r="A1899" s="28"/>
      <c r="B1899" s="29"/>
      <c r="C1899" s="29"/>
      <c r="D1899" s="30"/>
      <c r="E1899" s="38"/>
      <c r="F1899" s="29"/>
      <c r="G1899" s="29"/>
      <c r="H1899" s="33"/>
      <c r="I1899" s="35"/>
    </row>
    <row r="1900" ht="13.5" customHeight="1">
      <c r="A1900" s="28"/>
      <c r="B1900" s="29"/>
      <c r="C1900" s="29"/>
      <c r="D1900" s="30"/>
      <c r="E1900" s="38"/>
      <c r="F1900" s="29"/>
      <c r="G1900" s="29"/>
      <c r="H1900" s="33"/>
      <c r="I1900" s="35"/>
    </row>
    <row r="1901" ht="13.5" customHeight="1">
      <c r="A1901" s="28"/>
      <c r="B1901" s="29"/>
      <c r="C1901" s="29"/>
      <c r="D1901" s="30"/>
      <c r="E1901" s="38"/>
      <c r="F1901" s="29"/>
      <c r="G1901" s="29"/>
      <c r="H1901" s="33"/>
      <c r="I1901" s="35"/>
    </row>
    <row r="1902" ht="13.5" customHeight="1">
      <c r="A1902" s="28"/>
      <c r="B1902" s="29"/>
      <c r="C1902" s="29"/>
      <c r="D1902" s="30"/>
      <c r="E1902" s="38"/>
      <c r="F1902" s="29"/>
      <c r="G1902" s="29"/>
      <c r="H1902" s="33"/>
      <c r="I1902" s="35"/>
    </row>
    <row r="1903" ht="13.5" customHeight="1">
      <c r="A1903" s="28"/>
      <c r="B1903" s="29"/>
      <c r="C1903" s="29"/>
      <c r="D1903" s="30"/>
      <c r="E1903" s="38"/>
      <c r="F1903" s="29"/>
      <c r="G1903" s="29"/>
      <c r="H1903" s="33"/>
      <c r="I1903" s="35"/>
    </row>
    <row r="1904" ht="13.5" customHeight="1">
      <c r="A1904" s="28"/>
      <c r="B1904" s="29"/>
      <c r="C1904" s="29"/>
      <c r="D1904" s="30"/>
      <c r="E1904" s="38"/>
      <c r="F1904" s="29"/>
      <c r="G1904" s="29"/>
      <c r="H1904" s="33"/>
      <c r="I1904" s="35"/>
    </row>
    <row r="1905" ht="13.5" customHeight="1">
      <c r="A1905" s="28"/>
      <c r="B1905" s="29"/>
      <c r="C1905" s="29"/>
      <c r="D1905" s="30"/>
      <c r="E1905" s="38"/>
      <c r="F1905" s="29"/>
      <c r="G1905" s="29"/>
      <c r="H1905" s="33"/>
      <c r="I1905" s="35"/>
    </row>
    <row r="1906" ht="13.5" customHeight="1">
      <c r="A1906" s="28"/>
      <c r="B1906" s="29"/>
      <c r="C1906" s="29"/>
      <c r="D1906" s="30"/>
      <c r="E1906" s="38"/>
      <c r="F1906" s="29"/>
      <c r="G1906" s="29"/>
      <c r="H1906" s="33"/>
      <c r="I1906" s="35"/>
    </row>
    <row r="1907" ht="13.5" customHeight="1">
      <c r="A1907" s="28"/>
      <c r="B1907" s="29"/>
      <c r="C1907" s="29"/>
      <c r="D1907" s="30"/>
      <c r="E1907" s="38"/>
      <c r="F1907" s="29"/>
      <c r="G1907" s="29"/>
      <c r="H1907" s="33"/>
      <c r="I1907" s="35"/>
    </row>
    <row r="1908" ht="13.5" customHeight="1">
      <c r="A1908" s="28"/>
      <c r="B1908" s="29"/>
      <c r="C1908" s="29"/>
      <c r="D1908" s="30"/>
      <c r="E1908" s="38"/>
      <c r="F1908" s="29"/>
      <c r="G1908" s="29"/>
      <c r="H1908" s="33"/>
      <c r="I1908" s="35"/>
    </row>
    <row r="1909" ht="13.5" customHeight="1">
      <c r="A1909" s="28"/>
      <c r="B1909" s="29"/>
      <c r="C1909" s="29"/>
      <c r="D1909" s="30"/>
      <c r="E1909" s="38"/>
      <c r="F1909" s="29"/>
      <c r="G1909" s="29"/>
      <c r="H1909" s="33"/>
      <c r="I1909" s="35"/>
    </row>
    <row r="1910" ht="13.5" customHeight="1">
      <c r="A1910" s="28"/>
      <c r="B1910" s="29"/>
      <c r="C1910" s="29"/>
      <c r="D1910" s="30"/>
      <c r="E1910" s="38"/>
      <c r="F1910" s="29"/>
      <c r="G1910" s="29"/>
      <c r="H1910" s="33"/>
      <c r="I1910" s="35"/>
    </row>
    <row r="1911" ht="13.5" customHeight="1">
      <c r="A1911" s="28"/>
      <c r="B1911" s="29"/>
      <c r="C1911" s="29"/>
      <c r="D1911" s="30"/>
      <c r="E1911" s="38"/>
      <c r="F1911" s="29"/>
      <c r="G1911" s="29"/>
      <c r="H1911" s="33"/>
      <c r="I1911" s="35"/>
    </row>
    <row r="1912" ht="13.5" customHeight="1">
      <c r="A1912" s="28"/>
      <c r="B1912" s="29"/>
      <c r="C1912" s="29"/>
      <c r="D1912" s="30"/>
      <c r="E1912" s="38"/>
      <c r="F1912" s="29"/>
      <c r="G1912" s="29"/>
      <c r="H1912" s="33"/>
      <c r="I1912" s="35"/>
    </row>
    <row r="1913" ht="13.5" customHeight="1">
      <c r="A1913" s="28"/>
      <c r="B1913" s="29"/>
      <c r="C1913" s="29"/>
      <c r="D1913" s="30"/>
      <c r="E1913" s="38"/>
      <c r="F1913" s="29"/>
      <c r="G1913" s="29"/>
      <c r="H1913" s="33"/>
      <c r="I1913" s="35"/>
    </row>
    <row r="1914" ht="13.5" customHeight="1">
      <c r="A1914" s="28"/>
      <c r="B1914" s="29"/>
      <c r="C1914" s="29"/>
      <c r="D1914" s="30"/>
      <c r="E1914" s="38"/>
      <c r="F1914" s="29"/>
      <c r="G1914" s="29"/>
      <c r="H1914" s="33"/>
      <c r="I1914" s="35"/>
    </row>
    <row r="1915" ht="13.5" customHeight="1">
      <c r="A1915" s="28"/>
      <c r="B1915" s="29"/>
      <c r="C1915" s="29"/>
      <c r="D1915" s="30"/>
      <c r="E1915" s="38"/>
      <c r="F1915" s="29"/>
      <c r="G1915" s="29"/>
      <c r="H1915" s="33"/>
      <c r="I1915" s="35"/>
    </row>
    <row r="1916" ht="13.5" customHeight="1">
      <c r="A1916" s="28"/>
      <c r="B1916" s="29"/>
      <c r="C1916" s="29"/>
      <c r="D1916" s="30"/>
      <c r="E1916" s="38"/>
      <c r="F1916" s="29"/>
      <c r="G1916" s="29"/>
      <c r="H1916" s="33"/>
      <c r="I1916" s="35"/>
    </row>
    <row r="1917" ht="13.5" customHeight="1">
      <c r="A1917" s="28"/>
      <c r="B1917" s="29"/>
      <c r="C1917" s="29"/>
      <c r="D1917" s="30"/>
      <c r="E1917" s="38"/>
      <c r="F1917" s="29"/>
      <c r="G1917" s="29"/>
      <c r="H1917" s="33"/>
      <c r="I1917" s="35"/>
    </row>
    <row r="1918" ht="13.5" customHeight="1">
      <c r="A1918" s="28"/>
      <c r="B1918" s="29"/>
      <c r="C1918" s="29"/>
      <c r="D1918" s="30"/>
      <c r="E1918" s="38"/>
      <c r="F1918" s="29"/>
      <c r="G1918" s="29"/>
      <c r="H1918" s="33"/>
      <c r="I1918" s="35"/>
    </row>
    <row r="1919" ht="13.5" customHeight="1">
      <c r="A1919" s="28"/>
      <c r="B1919" s="29"/>
      <c r="C1919" s="29"/>
      <c r="D1919" s="30"/>
      <c r="E1919" s="38"/>
      <c r="F1919" s="29"/>
      <c r="G1919" s="29"/>
      <c r="H1919" s="33"/>
      <c r="I1919" s="35"/>
    </row>
    <row r="1920" ht="13.5" customHeight="1">
      <c r="A1920" s="28"/>
      <c r="B1920" s="29"/>
      <c r="C1920" s="29"/>
      <c r="D1920" s="30"/>
      <c r="E1920" s="38"/>
      <c r="F1920" s="29"/>
      <c r="G1920" s="29"/>
      <c r="H1920" s="33"/>
      <c r="I1920" s="35"/>
    </row>
    <row r="1921" ht="13.5" customHeight="1">
      <c r="A1921" s="28"/>
      <c r="B1921" s="29"/>
      <c r="C1921" s="29"/>
      <c r="D1921" s="30"/>
      <c r="E1921" s="38"/>
      <c r="F1921" s="29"/>
      <c r="G1921" s="29"/>
      <c r="H1921" s="33"/>
      <c r="I1921" s="35"/>
    </row>
    <row r="1922" ht="13.5" customHeight="1">
      <c r="A1922" s="28"/>
      <c r="B1922" s="29"/>
      <c r="C1922" s="29"/>
      <c r="D1922" s="30"/>
      <c r="E1922" s="38"/>
      <c r="F1922" s="29"/>
      <c r="G1922" s="29"/>
      <c r="H1922" s="33"/>
      <c r="I1922" s="35"/>
    </row>
    <row r="1923" ht="13.5" customHeight="1">
      <c r="A1923" s="28"/>
      <c r="B1923" s="29"/>
      <c r="C1923" s="29"/>
      <c r="D1923" s="30"/>
      <c r="E1923" s="38"/>
      <c r="F1923" s="29"/>
      <c r="G1923" s="29"/>
      <c r="H1923" s="33"/>
      <c r="I1923" s="35"/>
    </row>
    <row r="1924" ht="13.5" customHeight="1">
      <c r="A1924" s="28"/>
      <c r="B1924" s="29"/>
      <c r="C1924" s="29"/>
      <c r="D1924" s="30"/>
      <c r="E1924" s="38"/>
      <c r="F1924" s="29"/>
      <c r="G1924" s="29"/>
      <c r="H1924" s="33"/>
      <c r="I1924" s="35"/>
    </row>
    <row r="1925" ht="13.5" customHeight="1">
      <c r="A1925" s="28"/>
      <c r="B1925" s="29"/>
      <c r="C1925" s="29"/>
      <c r="D1925" s="30"/>
      <c r="E1925" s="38"/>
      <c r="F1925" s="29"/>
      <c r="G1925" s="29"/>
      <c r="H1925" s="33"/>
      <c r="I1925" s="35"/>
    </row>
    <row r="1926" ht="13.5" customHeight="1">
      <c r="A1926" s="28"/>
      <c r="B1926" s="29"/>
      <c r="C1926" s="29"/>
      <c r="D1926" s="30"/>
      <c r="E1926" s="38"/>
      <c r="F1926" s="29"/>
      <c r="G1926" s="29"/>
      <c r="H1926" s="33"/>
      <c r="I1926" s="35"/>
    </row>
    <row r="1927" ht="13.5" customHeight="1">
      <c r="A1927" s="28"/>
      <c r="B1927" s="29"/>
      <c r="C1927" s="29"/>
      <c r="D1927" s="30"/>
      <c r="E1927" s="38"/>
      <c r="F1927" s="29"/>
      <c r="G1927" s="29"/>
      <c r="H1927" s="33"/>
      <c r="I1927" s="35"/>
    </row>
    <row r="1928" ht="13.5" customHeight="1">
      <c r="A1928" s="28"/>
      <c r="B1928" s="29"/>
      <c r="C1928" s="29"/>
      <c r="D1928" s="30"/>
      <c r="E1928" s="38"/>
      <c r="F1928" s="29"/>
      <c r="G1928" s="29"/>
      <c r="H1928" s="33"/>
      <c r="I1928" s="35"/>
    </row>
    <row r="1929" ht="13.5" customHeight="1">
      <c r="A1929" s="28"/>
      <c r="B1929" s="29"/>
      <c r="C1929" s="29"/>
      <c r="D1929" s="30"/>
      <c r="E1929" s="38"/>
      <c r="F1929" s="29"/>
      <c r="G1929" s="29"/>
      <c r="H1929" s="33"/>
      <c r="I1929" s="35"/>
    </row>
    <row r="1930" ht="13.5" customHeight="1">
      <c r="A1930" s="28"/>
      <c r="B1930" s="29"/>
      <c r="C1930" s="29"/>
      <c r="D1930" s="30"/>
      <c r="E1930" s="38"/>
      <c r="F1930" s="29"/>
      <c r="G1930" s="29"/>
      <c r="H1930" s="33"/>
      <c r="I1930" s="35"/>
    </row>
    <row r="1931" ht="13.5" customHeight="1">
      <c r="A1931" s="28"/>
      <c r="B1931" s="29"/>
      <c r="C1931" s="29"/>
      <c r="D1931" s="30"/>
      <c r="E1931" s="38"/>
      <c r="F1931" s="29"/>
      <c r="G1931" s="29"/>
      <c r="H1931" s="33"/>
      <c r="I1931" s="35"/>
    </row>
    <row r="1932" ht="13.5" customHeight="1">
      <c r="A1932" s="28"/>
      <c r="B1932" s="29"/>
      <c r="C1932" s="29"/>
      <c r="D1932" s="30"/>
      <c r="E1932" s="38"/>
      <c r="F1932" s="29"/>
      <c r="G1932" s="29"/>
      <c r="H1932" s="33"/>
      <c r="I1932" s="35"/>
    </row>
    <row r="1933" ht="13.5" customHeight="1">
      <c r="A1933" s="28"/>
      <c r="B1933" s="29"/>
      <c r="C1933" s="29"/>
      <c r="D1933" s="30"/>
      <c r="E1933" s="38"/>
      <c r="F1933" s="29"/>
      <c r="G1933" s="29"/>
      <c r="H1933" s="33"/>
      <c r="I1933" s="35"/>
    </row>
    <row r="1934" ht="13.5" customHeight="1">
      <c r="A1934" s="28"/>
      <c r="B1934" s="29"/>
      <c r="C1934" s="29"/>
      <c r="D1934" s="30"/>
      <c r="E1934" s="38"/>
      <c r="F1934" s="29"/>
      <c r="G1934" s="29"/>
      <c r="H1934" s="33"/>
      <c r="I1934" s="35"/>
    </row>
    <row r="1935" ht="13.5" customHeight="1">
      <c r="A1935" s="28"/>
      <c r="B1935" s="29"/>
      <c r="C1935" s="29"/>
      <c r="D1935" s="30"/>
      <c r="E1935" s="38"/>
      <c r="F1935" s="29"/>
      <c r="G1935" s="29"/>
      <c r="H1935" s="33"/>
      <c r="I1935" s="35"/>
    </row>
    <row r="1936" ht="13.5" customHeight="1">
      <c r="A1936" s="28"/>
      <c r="B1936" s="29"/>
      <c r="C1936" s="29"/>
      <c r="D1936" s="30"/>
      <c r="E1936" s="38"/>
      <c r="F1936" s="29"/>
      <c r="G1936" s="29"/>
      <c r="H1936" s="33"/>
      <c r="I1936" s="35"/>
    </row>
    <row r="1937" ht="13.5" customHeight="1">
      <c r="A1937" s="28"/>
      <c r="B1937" s="29"/>
      <c r="C1937" s="29"/>
      <c r="D1937" s="30"/>
      <c r="E1937" s="38"/>
      <c r="F1937" s="29"/>
      <c r="G1937" s="29"/>
      <c r="H1937" s="33"/>
      <c r="I1937" s="35"/>
    </row>
    <row r="1938" ht="13.5" customHeight="1">
      <c r="A1938" s="28"/>
      <c r="B1938" s="29"/>
      <c r="C1938" s="29"/>
      <c r="D1938" s="30"/>
      <c r="E1938" s="38"/>
      <c r="F1938" s="29"/>
      <c r="G1938" s="29"/>
      <c r="H1938" s="33"/>
      <c r="I1938" s="35"/>
    </row>
    <row r="1939" ht="13.5" customHeight="1">
      <c r="A1939" s="28"/>
      <c r="B1939" s="29"/>
      <c r="C1939" s="29"/>
      <c r="D1939" s="30"/>
      <c r="E1939" s="38"/>
      <c r="F1939" s="29"/>
      <c r="G1939" s="29"/>
      <c r="H1939" s="33"/>
      <c r="I1939" s="35"/>
    </row>
    <row r="1940" ht="13.5" customHeight="1">
      <c r="A1940" s="28"/>
      <c r="B1940" s="29"/>
      <c r="C1940" s="29"/>
      <c r="D1940" s="30"/>
      <c r="E1940" s="38"/>
      <c r="F1940" s="29"/>
      <c r="G1940" s="29"/>
      <c r="H1940" s="33"/>
      <c r="I1940" s="35"/>
    </row>
    <row r="1941" ht="13.5" customHeight="1">
      <c r="A1941" s="28"/>
      <c r="B1941" s="29"/>
      <c r="C1941" s="29"/>
      <c r="D1941" s="30"/>
      <c r="E1941" s="38"/>
      <c r="F1941" s="29"/>
      <c r="G1941" s="29"/>
      <c r="H1941" s="33"/>
      <c r="I1941" s="35"/>
    </row>
    <row r="1942" ht="13.5" customHeight="1">
      <c r="A1942" s="28"/>
      <c r="B1942" s="29"/>
      <c r="C1942" s="29"/>
      <c r="D1942" s="30"/>
      <c r="E1942" s="38"/>
      <c r="F1942" s="29"/>
      <c r="G1942" s="29"/>
      <c r="H1942" s="33"/>
      <c r="I1942" s="35"/>
    </row>
    <row r="1943" ht="13.5" customHeight="1">
      <c r="A1943" s="28"/>
      <c r="B1943" s="29"/>
      <c r="C1943" s="29"/>
      <c r="D1943" s="30"/>
      <c r="E1943" s="38"/>
      <c r="F1943" s="29"/>
      <c r="G1943" s="29"/>
      <c r="H1943" s="33"/>
      <c r="I1943" s="35"/>
    </row>
    <row r="1944" ht="13.5" customHeight="1">
      <c r="A1944" s="28"/>
      <c r="B1944" s="29"/>
      <c r="C1944" s="29"/>
      <c r="D1944" s="30"/>
      <c r="E1944" s="38"/>
      <c r="F1944" s="29"/>
      <c r="G1944" s="29"/>
      <c r="H1944" s="33"/>
      <c r="I1944" s="35"/>
    </row>
    <row r="1945" ht="13.5" customHeight="1">
      <c r="A1945" s="28"/>
      <c r="B1945" s="29"/>
      <c r="C1945" s="29"/>
      <c r="D1945" s="30"/>
      <c r="E1945" s="38"/>
      <c r="F1945" s="29"/>
      <c r="G1945" s="29"/>
      <c r="H1945" s="33"/>
      <c r="I1945" s="35"/>
    </row>
    <row r="1946" ht="13.5" customHeight="1">
      <c r="A1946" s="28"/>
      <c r="B1946" s="29"/>
      <c r="C1946" s="29"/>
      <c r="D1946" s="30"/>
      <c r="E1946" s="38"/>
      <c r="F1946" s="29"/>
      <c r="G1946" s="29"/>
      <c r="H1946" s="33"/>
      <c r="I1946" s="35"/>
    </row>
    <row r="1947" ht="13.5" customHeight="1">
      <c r="A1947" s="28"/>
      <c r="B1947" s="29"/>
      <c r="C1947" s="29"/>
      <c r="D1947" s="30"/>
      <c r="E1947" s="38"/>
      <c r="F1947" s="29"/>
      <c r="G1947" s="29"/>
      <c r="H1947" s="33"/>
      <c r="I1947" s="35"/>
    </row>
    <row r="1948" ht="13.5" customHeight="1">
      <c r="A1948" s="28"/>
      <c r="B1948" s="29"/>
      <c r="C1948" s="29"/>
      <c r="D1948" s="30"/>
      <c r="E1948" s="38"/>
      <c r="F1948" s="29"/>
      <c r="G1948" s="29"/>
      <c r="H1948" s="33"/>
      <c r="I1948" s="35"/>
    </row>
    <row r="1949" ht="13.5" customHeight="1">
      <c r="A1949" s="28"/>
      <c r="B1949" s="29"/>
      <c r="C1949" s="29"/>
      <c r="D1949" s="30"/>
      <c r="E1949" s="38"/>
      <c r="F1949" s="29"/>
      <c r="G1949" s="29"/>
      <c r="H1949" s="33"/>
      <c r="I1949" s="35"/>
    </row>
    <row r="1950" ht="13.5" customHeight="1">
      <c r="A1950" s="28"/>
      <c r="B1950" s="29"/>
      <c r="C1950" s="29"/>
      <c r="D1950" s="30"/>
      <c r="E1950" s="38"/>
      <c r="F1950" s="29"/>
      <c r="G1950" s="29"/>
      <c r="H1950" s="33"/>
      <c r="I1950" s="35"/>
    </row>
    <row r="1951" ht="13.5" customHeight="1">
      <c r="A1951" s="28"/>
      <c r="B1951" s="29"/>
      <c r="C1951" s="29"/>
      <c r="D1951" s="30"/>
      <c r="E1951" s="38"/>
      <c r="F1951" s="29"/>
      <c r="G1951" s="29"/>
      <c r="H1951" s="33"/>
      <c r="I1951" s="35"/>
    </row>
    <row r="1952" ht="13.5" customHeight="1">
      <c r="A1952" s="28"/>
      <c r="B1952" s="29"/>
      <c r="C1952" s="29"/>
      <c r="D1952" s="30"/>
      <c r="E1952" s="38"/>
      <c r="F1952" s="29"/>
      <c r="G1952" s="29"/>
      <c r="H1952" s="33"/>
      <c r="I1952" s="35"/>
    </row>
    <row r="1953" ht="13.5" customHeight="1">
      <c r="A1953" s="28"/>
      <c r="B1953" s="29"/>
      <c r="C1953" s="29"/>
      <c r="D1953" s="30"/>
      <c r="E1953" s="38"/>
      <c r="F1953" s="29"/>
      <c r="G1953" s="29"/>
      <c r="H1953" s="33"/>
      <c r="I1953" s="35"/>
    </row>
    <row r="1954" ht="13.5" customHeight="1">
      <c r="A1954" s="28"/>
      <c r="B1954" s="29"/>
      <c r="C1954" s="29"/>
      <c r="D1954" s="30"/>
      <c r="E1954" s="38"/>
      <c r="F1954" s="29"/>
      <c r="G1954" s="29"/>
      <c r="H1954" s="33"/>
      <c r="I1954" s="35"/>
    </row>
    <row r="1955" ht="13.5" customHeight="1">
      <c r="A1955" s="28"/>
      <c r="B1955" s="29"/>
      <c r="C1955" s="29"/>
      <c r="D1955" s="30"/>
      <c r="E1955" s="38"/>
      <c r="F1955" s="29"/>
      <c r="G1955" s="29"/>
      <c r="H1955" s="33"/>
      <c r="I1955" s="35"/>
    </row>
    <row r="1956" ht="13.5" customHeight="1">
      <c r="A1956" s="28"/>
      <c r="B1956" s="29"/>
      <c r="C1956" s="29"/>
      <c r="D1956" s="30"/>
      <c r="E1956" s="38"/>
      <c r="F1956" s="29"/>
      <c r="G1956" s="29"/>
      <c r="H1956" s="33"/>
      <c r="I1956" s="35"/>
    </row>
    <row r="1957" ht="13.5" customHeight="1">
      <c r="A1957" s="28"/>
      <c r="B1957" s="29"/>
      <c r="C1957" s="29"/>
      <c r="D1957" s="30"/>
      <c r="E1957" s="38"/>
      <c r="F1957" s="29"/>
      <c r="G1957" s="29"/>
      <c r="H1957" s="33"/>
      <c r="I1957" s="35"/>
    </row>
    <row r="1958" ht="13.5" customHeight="1">
      <c r="A1958" s="28"/>
      <c r="B1958" s="29"/>
      <c r="C1958" s="29"/>
      <c r="D1958" s="30"/>
      <c r="E1958" s="38"/>
      <c r="F1958" s="29"/>
      <c r="G1958" s="29"/>
      <c r="H1958" s="33"/>
      <c r="I1958" s="35"/>
    </row>
    <row r="1959" ht="13.5" customHeight="1">
      <c r="A1959" s="28"/>
      <c r="B1959" s="29"/>
      <c r="C1959" s="29"/>
      <c r="D1959" s="30"/>
      <c r="E1959" s="38"/>
      <c r="F1959" s="29"/>
      <c r="G1959" s="29"/>
      <c r="H1959" s="33"/>
      <c r="I1959" s="35"/>
    </row>
    <row r="1960" ht="13.5" customHeight="1">
      <c r="A1960" s="28"/>
      <c r="B1960" s="29"/>
      <c r="C1960" s="29"/>
      <c r="D1960" s="30"/>
      <c r="E1960" s="38"/>
      <c r="F1960" s="29"/>
      <c r="G1960" s="29"/>
      <c r="H1960" s="33"/>
      <c r="I1960" s="35"/>
    </row>
    <row r="1961" ht="13.5" customHeight="1">
      <c r="A1961" s="28"/>
      <c r="B1961" s="29"/>
      <c r="C1961" s="29"/>
      <c r="D1961" s="30"/>
      <c r="E1961" s="38"/>
      <c r="F1961" s="29"/>
      <c r="G1961" s="29"/>
      <c r="H1961" s="33"/>
      <c r="I1961" s="35"/>
    </row>
    <row r="1962" ht="13.5" customHeight="1">
      <c r="A1962" s="28"/>
      <c r="B1962" s="29"/>
      <c r="C1962" s="29"/>
      <c r="D1962" s="30"/>
      <c r="E1962" s="38"/>
      <c r="F1962" s="29"/>
      <c r="G1962" s="29"/>
      <c r="H1962" s="33"/>
      <c r="I1962" s="35"/>
    </row>
    <row r="1963" ht="13.5" customHeight="1">
      <c r="A1963" s="28"/>
      <c r="B1963" s="29"/>
      <c r="C1963" s="29"/>
      <c r="D1963" s="30"/>
      <c r="E1963" s="38"/>
      <c r="F1963" s="29"/>
      <c r="G1963" s="29"/>
      <c r="H1963" s="33"/>
      <c r="I1963" s="35"/>
    </row>
    <row r="1964" ht="13.5" customHeight="1">
      <c r="A1964" s="28"/>
      <c r="B1964" s="29"/>
      <c r="C1964" s="29"/>
      <c r="D1964" s="30"/>
      <c r="E1964" s="38"/>
      <c r="F1964" s="29"/>
      <c r="G1964" s="29"/>
      <c r="H1964" s="33"/>
      <c r="I1964" s="35"/>
    </row>
    <row r="1965" ht="13.5" customHeight="1">
      <c r="A1965" s="28"/>
      <c r="B1965" s="29"/>
      <c r="C1965" s="29"/>
      <c r="D1965" s="30"/>
      <c r="E1965" s="38"/>
      <c r="F1965" s="29"/>
      <c r="G1965" s="29"/>
      <c r="H1965" s="33"/>
      <c r="I1965" s="35"/>
    </row>
    <row r="1966" ht="13.5" customHeight="1">
      <c r="A1966" s="28"/>
      <c r="B1966" s="29"/>
      <c r="C1966" s="29"/>
      <c r="D1966" s="30"/>
      <c r="E1966" s="38"/>
      <c r="F1966" s="29"/>
      <c r="G1966" s="29"/>
      <c r="H1966" s="33"/>
      <c r="I1966" s="35"/>
    </row>
    <row r="1967" ht="13.5" customHeight="1">
      <c r="A1967" s="28"/>
      <c r="B1967" s="29"/>
      <c r="C1967" s="29"/>
      <c r="D1967" s="30"/>
      <c r="E1967" s="38"/>
      <c r="F1967" s="29"/>
      <c r="G1967" s="29"/>
      <c r="H1967" s="33"/>
      <c r="I1967" s="35"/>
    </row>
    <row r="1968" ht="13.5" customHeight="1">
      <c r="A1968" s="28"/>
      <c r="B1968" s="29"/>
      <c r="C1968" s="29"/>
      <c r="D1968" s="30"/>
      <c r="E1968" s="38"/>
      <c r="F1968" s="29"/>
      <c r="G1968" s="29"/>
      <c r="H1968" s="33"/>
      <c r="I1968" s="35"/>
    </row>
    <row r="1969" ht="13.5" customHeight="1">
      <c r="A1969" s="28"/>
      <c r="B1969" s="29"/>
      <c r="C1969" s="29"/>
      <c r="D1969" s="30"/>
      <c r="E1969" s="38"/>
      <c r="F1969" s="29"/>
      <c r="G1969" s="29"/>
      <c r="H1969" s="33"/>
      <c r="I1969" s="35"/>
    </row>
    <row r="1970" ht="13.5" customHeight="1">
      <c r="A1970" s="28"/>
      <c r="B1970" s="29"/>
      <c r="C1970" s="29"/>
      <c r="D1970" s="30"/>
      <c r="E1970" s="38"/>
      <c r="F1970" s="29"/>
      <c r="G1970" s="29"/>
      <c r="H1970" s="33"/>
      <c r="I1970" s="35"/>
    </row>
    <row r="1971" ht="13.5" customHeight="1">
      <c r="A1971" s="28"/>
      <c r="B1971" s="29"/>
      <c r="C1971" s="29"/>
      <c r="D1971" s="30"/>
      <c r="E1971" s="38"/>
      <c r="F1971" s="29"/>
      <c r="G1971" s="29"/>
      <c r="H1971" s="33"/>
      <c r="I1971" s="35"/>
    </row>
    <row r="1972" ht="13.5" customHeight="1">
      <c r="A1972" s="28"/>
      <c r="B1972" s="29"/>
      <c r="C1972" s="29"/>
      <c r="D1972" s="30"/>
      <c r="E1972" s="38"/>
      <c r="F1972" s="29"/>
      <c r="G1972" s="29"/>
      <c r="H1972" s="33"/>
      <c r="I1972" s="35"/>
    </row>
    <row r="1973" ht="13.5" customHeight="1">
      <c r="A1973" s="28"/>
      <c r="B1973" s="29"/>
      <c r="C1973" s="29"/>
      <c r="D1973" s="30"/>
      <c r="E1973" s="38"/>
      <c r="F1973" s="29"/>
      <c r="G1973" s="29"/>
      <c r="H1973" s="33"/>
      <c r="I1973" s="35"/>
    </row>
    <row r="1974" ht="13.5" customHeight="1">
      <c r="A1974" s="28"/>
      <c r="B1974" s="29"/>
      <c r="C1974" s="29"/>
      <c r="D1974" s="30"/>
      <c r="E1974" s="38"/>
      <c r="F1974" s="29"/>
      <c r="G1974" s="29"/>
      <c r="H1974" s="33"/>
      <c r="I1974" s="35"/>
    </row>
    <row r="1975" ht="13.5" customHeight="1">
      <c r="A1975" s="28"/>
      <c r="B1975" s="29"/>
      <c r="C1975" s="29"/>
      <c r="D1975" s="30"/>
      <c r="E1975" s="38"/>
      <c r="F1975" s="29"/>
      <c r="G1975" s="29"/>
      <c r="H1975" s="33"/>
      <c r="I1975" s="35"/>
    </row>
    <row r="1976" ht="13.5" customHeight="1">
      <c r="A1976" s="28"/>
      <c r="B1976" s="29"/>
      <c r="C1976" s="29"/>
      <c r="D1976" s="30"/>
      <c r="E1976" s="38"/>
      <c r="F1976" s="29"/>
      <c r="G1976" s="29"/>
      <c r="H1976" s="33"/>
      <c r="I1976" s="35"/>
    </row>
    <row r="1977" ht="13.5" customHeight="1">
      <c r="A1977" s="28"/>
      <c r="B1977" s="29"/>
      <c r="C1977" s="29"/>
      <c r="D1977" s="30"/>
      <c r="E1977" s="38"/>
      <c r="F1977" s="29"/>
      <c r="G1977" s="29"/>
      <c r="H1977" s="33"/>
      <c r="I1977" s="35"/>
    </row>
    <row r="1978" ht="13.5" customHeight="1">
      <c r="A1978" s="28"/>
      <c r="B1978" s="29"/>
      <c r="C1978" s="29"/>
      <c r="D1978" s="30"/>
      <c r="E1978" s="38"/>
      <c r="F1978" s="29"/>
      <c r="G1978" s="29"/>
      <c r="H1978" s="33"/>
      <c r="I1978" s="35"/>
    </row>
    <row r="1979" ht="13.5" customHeight="1">
      <c r="A1979" s="28"/>
      <c r="B1979" s="29"/>
      <c r="C1979" s="29"/>
      <c r="D1979" s="30"/>
      <c r="E1979" s="38"/>
      <c r="F1979" s="29"/>
      <c r="G1979" s="29"/>
      <c r="H1979" s="33"/>
      <c r="I1979" s="35"/>
    </row>
    <row r="1980" ht="13.5" customHeight="1">
      <c r="A1980" s="28"/>
      <c r="B1980" s="29"/>
      <c r="C1980" s="29"/>
      <c r="D1980" s="30"/>
      <c r="E1980" s="38"/>
      <c r="F1980" s="29"/>
      <c r="G1980" s="29"/>
      <c r="H1980" s="33"/>
      <c r="I1980" s="35"/>
    </row>
    <row r="1981" ht="13.5" customHeight="1">
      <c r="A1981" s="28"/>
      <c r="B1981" s="29"/>
      <c r="C1981" s="29"/>
      <c r="D1981" s="30"/>
      <c r="E1981" s="38"/>
      <c r="F1981" s="29"/>
      <c r="G1981" s="29"/>
      <c r="H1981" s="33"/>
      <c r="I1981" s="35"/>
    </row>
    <row r="1982" ht="13.5" customHeight="1">
      <c r="A1982" s="28"/>
      <c r="B1982" s="29"/>
      <c r="C1982" s="29"/>
      <c r="D1982" s="30"/>
      <c r="E1982" s="38"/>
      <c r="F1982" s="29"/>
      <c r="G1982" s="29"/>
      <c r="H1982" s="33"/>
      <c r="I1982" s="35"/>
    </row>
    <row r="1983" ht="13.5" customHeight="1">
      <c r="A1983" s="28"/>
      <c r="B1983" s="29"/>
      <c r="C1983" s="29"/>
      <c r="D1983" s="30"/>
      <c r="E1983" s="38"/>
      <c r="F1983" s="29"/>
      <c r="G1983" s="29"/>
      <c r="H1983" s="33"/>
      <c r="I1983" s="35"/>
    </row>
    <row r="1984" ht="13.5" customHeight="1">
      <c r="A1984" s="28"/>
      <c r="B1984" s="29"/>
      <c r="C1984" s="29"/>
      <c r="D1984" s="30"/>
      <c r="E1984" s="38"/>
      <c r="F1984" s="29"/>
      <c r="G1984" s="29"/>
      <c r="H1984" s="33"/>
      <c r="I1984" s="35"/>
    </row>
    <row r="1985" ht="13.5" customHeight="1">
      <c r="A1985" s="28"/>
      <c r="B1985" s="29"/>
      <c r="C1985" s="29"/>
      <c r="D1985" s="30"/>
      <c r="E1985" s="38"/>
      <c r="F1985" s="29"/>
      <c r="G1985" s="29"/>
      <c r="H1985" s="33"/>
      <c r="I1985" s="35"/>
    </row>
    <row r="1986" ht="13.5" customHeight="1">
      <c r="A1986" s="28"/>
      <c r="B1986" s="29"/>
      <c r="C1986" s="29"/>
      <c r="D1986" s="30"/>
      <c r="E1986" s="38"/>
      <c r="F1986" s="29"/>
      <c r="G1986" s="29"/>
      <c r="H1986" s="33"/>
      <c r="I1986" s="35"/>
    </row>
    <row r="1987" ht="13.5" customHeight="1">
      <c r="A1987" s="28"/>
      <c r="B1987" s="29"/>
      <c r="C1987" s="29"/>
      <c r="D1987" s="30"/>
      <c r="E1987" s="38"/>
      <c r="F1987" s="29"/>
      <c r="G1987" s="29"/>
      <c r="H1987" s="33"/>
      <c r="I1987" s="35"/>
    </row>
    <row r="1988" ht="13.5" customHeight="1">
      <c r="A1988" s="28"/>
      <c r="B1988" s="29"/>
      <c r="C1988" s="29"/>
      <c r="D1988" s="30"/>
      <c r="E1988" s="38"/>
      <c r="F1988" s="29"/>
      <c r="G1988" s="29"/>
      <c r="H1988" s="33"/>
      <c r="I1988" s="35"/>
    </row>
    <row r="1989" ht="13.5" customHeight="1">
      <c r="A1989" s="28"/>
      <c r="B1989" s="29"/>
      <c r="C1989" s="29"/>
      <c r="D1989" s="30"/>
      <c r="E1989" s="38"/>
      <c r="F1989" s="29"/>
      <c r="G1989" s="29"/>
      <c r="H1989" s="33"/>
      <c r="I1989" s="35"/>
    </row>
    <row r="1990" ht="13.5" customHeight="1">
      <c r="A1990" s="28"/>
      <c r="B1990" s="29"/>
      <c r="C1990" s="29"/>
      <c r="D1990" s="30"/>
      <c r="E1990" s="38"/>
      <c r="F1990" s="29"/>
      <c r="G1990" s="29"/>
      <c r="H1990" s="33"/>
      <c r="I1990" s="35"/>
    </row>
    <row r="1991" ht="13.5" customHeight="1">
      <c r="A1991" s="28"/>
      <c r="B1991" s="29"/>
      <c r="C1991" s="29"/>
      <c r="D1991" s="30"/>
      <c r="E1991" s="38"/>
      <c r="F1991" s="29"/>
      <c r="G1991" s="29"/>
      <c r="H1991" s="33"/>
      <c r="I1991" s="35"/>
    </row>
    <row r="1992" ht="13.5" customHeight="1">
      <c r="A1992" s="28"/>
      <c r="B1992" s="29"/>
      <c r="C1992" s="29"/>
      <c r="D1992" s="30"/>
      <c r="E1992" s="38"/>
      <c r="F1992" s="29"/>
      <c r="G1992" s="29"/>
      <c r="H1992" s="33"/>
      <c r="I1992" s="35"/>
    </row>
    <row r="1993" ht="13.5" customHeight="1">
      <c r="A1993" s="28"/>
      <c r="B1993" s="29"/>
      <c r="C1993" s="29"/>
      <c r="D1993" s="30"/>
      <c r="E1993" s="38"/>
      <c r="F1993" s="29"/>
      <c r="G1993" s="29"/>
      <c r="H1993" s="33"/>
      <c r="I1993" s="35"/>
    </row>
    <row r="1994" ht="13.5" customHeight="1">
      <c r="A1994" s="28"/>
      <c r="B1994" s="29"/>
      <c r="C1994" s="29"/>
      <c r="D1994" s="30"/>
      <c r="E1994" s="38"/>
      <c r="F1994" s="29"/>
      <c r="G1994" s="29"/>
      <c r="H1994" s="33"/>
      <c r="I1994" s="35"/>
    </row>
    <row r="1995" ht="13.5" customHeight="1">
      <c r="A1995" s="28"/>
      <c r="B1995" s="29"/>
      <c r="C1995" s="29"/>
      <c r="D1995" s="30"/>
      <c r="E1995" s="38"/>
      <c r="F1995" s="29"/>
      <c r="G1995" s="29"/>
      <c r="H1995" s="33"/>
      <c r="I1995" s="35"/>
    </row>
    <row r="1996" ht="13.5" customHeight="1">
      <c r="A1996" s="28"/>
      <c r="B1996" s="29"/>
      <c r="C1996" s="29"/>
      <c r="D1996" s="30"/>
      <c r="E1996" s="38"/>
      <c r="F1996" s="29"/>
      <c r="G1996" s="29"/>
      <c r="H1996" s="33"/>
      <c r="I1996" s="35"/>
    </row>
    <row r="1997" ht="13.5" customHeight="1">
      <c r="A1997" s="28"/>
      <c r="B1997" s="29"/>
      <c r="C1997" s="29"/>
      <c r="D1997" s="30"/>
      <c r="E1997" s="38"/>
      <c r="F1997" s="29"/>
      <c r="G1997" s="29"/>
      <c r="H1997" s="33"/>
      <c r="I1997" s="35"/>
    </row>
    <row r="1998" ht="13.5" customHeight="1">
      <c r="A1998" s="28"/>
      <c r="B1998" s="29"/>
      <c r="C1998" s="29"/>
      <c r="D1998" s="30"/>
      <c r="E1998" s="38"/>
      <c r="F1998" s="29"/>
      <c r="G1998" s="29"/>
      <c r="H1998" s="33"/>
      <c r="I1998" s="35"/>
    </row>
    <row r="1999" ht="13.5" customHeight="1">
      <c r="A1999" s="28"/>
      <c r="B1999" s="29"/>
      <c r="C1999" s="29"/>
      <c r="D1999" s="30"/>
      <c r="E1999" s="38"/>
      <c r="F1999" s="29"/>
      <c r="G1999" s="29"/>
      <c r="H1999" s="33"/>
      <c r="I1999" s="35"/>
    </row>
    <row r="2000" ht="13.5" customHeight="1">
      <c r="A2000" s="28"/>
      <c r="B2000" s="29"/>
      <c r="C2000" s="29"/>
      <c r="D2000" s="30"/>
      <c r="E2000" s="38"/>
      <c r="F2000" s="29"/>
      <c r="G2000" s="29"/>
      <c r="H2000" s="33"/>
      <c r="I2000" s="35"/>
    </row>
    <row r="2001" ht="13.5" customHeight="1">
      <c r="A2001" s="28"/>
      <c r="B2001" s="29"/>
      <c r="C2001" s="29"/>
      <c r="D2001" s="30"/>
      <c r="E2001" s="38"/>
      <c r="F2001" s="29"/>
      <c r="G2001" s="29"/>
      <c r="H2001" s="33"/>
      <c r="I2001" s="35"/>
    </row>
    <row r="2002" ht="13.5" customHeight="1">
      <c r="A2002" s="28"/>
      <c r="B2002" s="29"/>
      <c r="C2002" s="29"/>
      <c r="D2002" s="30"/>
      <c r="E2002" s="38"/>
      <c r="F2002" s="29"/>
      <c r="G2002" s="29"/>
      <c r="H2002" s="33"/>
      <c r="I2002" s="35"/>
    </row>
    <row r="2003" ht="13.5" customHeight="1">
      <c r="A2003" s="28"/>
      <c r="B2003" s="29"/>
      <c r="C2003" s="29"/>
      <c r="D2003" s="30"/>
      <c r="E2003" s="38"/>
      <c r="F2003" s="29"/>
      <c r="G2003" s="29"/>
      <c r="H2003" s="33"/>
      <c r="I2003" s="35"/>
    </row>
    <row r="2004" ht="13.5" customHeight="1">
      <c r="A2004" s="28"/>
      <c r="B2004" s="29"/>
      <c r="C2004" s="29"/>
      <c r="D2004" s="30"/>
      <c r="E2004" s="38"/>
      <c r="F2004" s="29"/>
      <c r="G2004" s="29"/>
      <c r="H2004" s="33"/>
      <c r="I2004" s="35"/>
    </row>
    <row r="2005" ht="13.5" customHeight="1">
      <c r="A2005" s="28"/>
      <c r="B2005" s="29"/>
      <c r="C2005" s="29"/>
      <c r="D2005" s="30"/>
      <c r="E2005" s="38"/>
      <c r="F2005" s="29"/>
      <c r="G2005" s="29"/>
      <c r="H2005" s="33"/>
      <c r="I2005" s="35"/>
    </row>
    <row r="2006" ht="13.5" customHeight="1">
      <c r="A2006" s="28"/>
      <c r="B2006" s="29"/>
      <c r="C2006" s="29"/>
      <c r="D2006" s="30"/>
      <c r="E2006" s="38"/>
      <c r="F2006" s="29"/>
      <c r="G2006" s="29"/>
      <c r="H2006" s="33"/>
      <c r="I2006" s="35"/>
    </row>
    <row r="2007" ht="13.5" customHeight="1">
      <c r="A2007" s="28"/>
      <c r="B2007" s="29"/>
      <c r="C2007" s="29"/>
      <c r="D2007" s="30"/>
      <c r="E2007" s="38"/>
      <c r="F2007" s="29"/>
      <c r="G2007" s="29"/>
      <c r="H2007" s="33"/>
      <c r="I2007" s="35"/>
    </row>
    <row r="2008" ht="13.5" customHeight="1">
      <c r="A2008" s="28"/>
      <c r="B2008" s="29"/>
      <c r="C2008" s="29"/>
      <c r="D2008" s="30"/>
      <c r="E2008" s="38"/>
      <c r="F2008" s="29"/>
      <c r="G2008" s="29"/>
      <c r="H2008" s="33"/>
      <c r="I2008" s="35"/>
    </row>
    <row r="2009" ht="13.5" customHeight="1">
      <c r="A2009" s="28"/>
      <c r="B2009" s="29"/>
      <c r="C2009" s="29"/>
      <c r="D2009" s="30"/>
      <c r="E2009" s="38"/>
      <c r="F2009" s="29"/>
      <c r="G2009" s="29"/>
      <c r="H2009" s="33"/>
      <c r="I2009" s="35"/>
    </row>
    <row r="2010" ht="13.5" customHeight="1">
      <c r="A2010" s="28"/>
      <c r="B2010" s="29"/>
      <c r="C2010" s="29"/>
      <c r="D2010" s="30"/>
      <c r="E2010" s="38"/>
      <c r="F2010" s="29"/>
      <c r="G2010" s="29"/>
      <c r="H2010" s="33"/>
      <c r="I2010" s="35"/>
    </row>
    <row r="2011" ht="13.5" customHeight="1">
      <c r="A2011" s="28"/>
      <c r="B2011" s="29"/>
      <c r="C2011" s="29"/>
      <c r="D2011" s="30"/>
      <c r="E2011" s="38"/>
      <c r="F2011" s="29"/>
      <c r="G2011" s="29"/>
      <c r="H2011" s="33"/>
      <c r="I2011" s="35"/>
    </row>
    <row r="2012" ht="13.5" customHeight="1">
      <c r="A2012" s="28"/>
      <c r="B2012" s="29"/>
      <c r="C2012" s="29"/>
      <c r="D2012" s="30"/>
      <c r="E2012" s="38"/>
      <c r="F2012" s="29"/>
      <c r="G2012" s="29"/>
      <c r="H2012" s="33"/>
      <c r="I2012" s="35"/>
    </row>
    <row r="2013" ht="13.5" customHeight="1">
      <c r="A2013" s="28"/>
      <c r="B2013" s="29"/>
      <c r="C2013" s="29"/>
      <c r="D2013" s="30"/>
      <c r="E2013" s="38"/>
      <c r="F2013" s="29"/>
      <c r="G2013" s="29"/>
      <c r="H2013" s="33"/>
      <c r="I2013" s="35"/>
    </row>
    <row r="2014" ht="13.5" customHeight="1">
      <c r="A2014" s="28"/>
      <c r="B2014" s="29"/>
      <c r="C2014" s="29"/>
      <c r="D2014" s="30"/>
      <c r="E2014" s="38"/>
      <c r="F2014" s="29"/>
      <c r="G2014" s="29"/>
      <c r="H2014" s="33"/>
      <c r="I2014" s="35"/>
    </row>
    <row r="2015" ht="13.5" customHeight="1">
      <c r="A2015" s="28"/>
      <c r="B2015" s="29"/>
      <c r="C2015" s="29"/>
      <c r="D2015" s="30"/>
      <c r="E2015" s="38"/>
      <c r="F2015" s="29"/>
      <c r="G2015" s="29"/>
      <c r="H2015" s="33"/>
      <c r="I2015" s="35"/>
    </row>
    <row r="2016" ht="13.5" customHeight="1">
      <c r="A2016" s="28"/>
      <c r="B2016" s="29"/>
      <c r="C2016" s="29"/>
      <c r="D2016" s="30"/>
      <c r="E2016" s="38"/>
      <c r="F2016" s="29"/>
      <c r="G2016" s="29"/>
      <c r="H2016" s="33"/>
      <c r="I2016" s="35"/>
    </row>
    <row r="2017" ht="13.5" customHeight="1">
      <c r="A2017" s="28"/>
      <c r="B2017" s="29"/>
      <c r="C2017" s="29"/>
      <c r="D2017" s="30"/>
      <c r="E2017" s="38"/>
      <c r="F2017" s="29"/>
      <c r="G2017" s="29"/>
      <c r="H2017" s="33"/>
      <c r="I2017" s="35"/>
    </row>
    <row r="2018" ht="13.5" customHeight="1">
      <c r="A2018" s="28"/>
      <c r="B2018" s="29"/>
      <c r="C2018" s="29"/>
      <c r="D2018" s="30"/>
      <c r="E2018" s="38"/>
      <c r="F2018" s="29"/>
      <c r="G2018" s="29"/>
      <c r="H2018" s="33"/>
      <c r="I2018" s="35"/>
    </row>
    <row r="2019" ht="13.5" customHeight="1">
      <c r="A2019" s="28"/>
      <c r="B2019" s="29"/>
      <c r="C2019" s="29"/>
      <c r="D2019" s="30"/>
      <c r="E2019" s="38"/>
      <c r="F2019" s="29"/>
      <c r="G2019" s="29"/>
      <c r="H2019" s="33"/>
      <c r="I2019" s="35"/>
    </row>
    <row r="2020" ht="13.5" customHeight="1">
      <c r="A2020" s="28"/>
      <c r="B2020" s="29"/>
      <c r="C2020" s="29"/>
      <c r="D2020" s="30"/>
      <c r="E2020" s="38"/>
      <c r="F2020" s="29"/>
      <c r="G2020" s="29"/>
      <c r="H2020" s="33"/>
      <c r="I2020" s="35"/>
    </row>
    <row r="2021" ht="13.5" customHeight="1">
      <c r="A2021" s="28"/>
      <c r="B2021" s="29"/>
      <c r="C2021" s="29"/>
      <c r="D2021" s="30"/>
      <c r="E2021" s="38"/>
      <c r="F2021" s="29"/>
      <c r="G2021" s="29"/>
      <c r="H2021" s="33"/>
      <c r="I2021" s="35"/>
    </row>
    <row r="2022" ht="13.5" customHeight="1">
      <c r="A2022" s="28"/>
      <c r="B2022" s="29"/>
      <c r="C2022" s="29"/>
      <c r="D2022" s="30"/>
      <c r="E2022" s="38"/>
      <c r="F2022" s="29"/>
      <c r="G2022" s="29"/>
      <c r="H2022" s="33"/>
      <c r="I2022" s="35"/>
    </row>
    <row r="2023" ht="13.5" customHeight="1">
      <c r="A2023" s="28"/>
      <c r="B2023" s="29"/>
      <c r="C2023" s="29"/>
      <c r="D2023" s="30"/>
      <c r="E2023" s="38"/>
      <c r="F2023" s="29"/>
      <c r="G2023" s="29"/>
      <c r="H2023" s="33"/>
      <c r="I2023" s="35"/>
    </row>
    <row r="2024" ht="13.5" customHeight="1">
      <c r="A2024" s="28"/>
      <c r="B2024" s="29"/>
      <c r="C2024" s="29"/>
      <c r="D2024" s="30"/>
      <c r="E2024" s="38"/>
      <c r="F2024" s="29"/>
      <c r="G2024" s="29"/>
      <c r="H2024" s="33"/>
      <c r="I2024" s="35"/>
    </row>
    <row r="2025" ht="13.5" customHeight="1">
      <c r="A2025" s="28"/>
      <c r="B2025" s="29"/>
      <c r="C2025" s="29"/>
      <c r="D2025" s="30"/>
      <c r="E2025" s="38"/>
      <c r="F2025" s="29"/>
      <c r="G2025" s="29"/>
      <c r="H2025" s="33"/>
      <c r="I2025" s="35"/>
    </row>
    <row r="2026" ht="13.5" customHeight="1">
      <c r="A2026" s="28"/>
      <c r="B2026" s="29"/>
      <c r="C2026" s="29"/>
      <c r="D2026" s="30"/>
      <c r="E2026" s="38"/>
      <c r="F2026" s="29"/>
      <c r="G2026" s="29"/>
      <c r="H2026" s="33"/>
      <c r="I2026" s="35"/>
    </row>
    <row r="2027" ht="13.5" customHeight="1">
      <c r="A2027" s="28"/>
      <c r="B2027" s="29"/>
      <c r="C2027" s="29"/>
      <c r="D2027" s="30"/>
      <c r="E2027" s="38"/>
      <c r="F2027" s="29"/>
      <c r="G2027" s="29"/>
      <c r="H2027" s="33"/>
      <c r="I2027" s="35"/>
    </row>
    <row r="2028" ht="13.5" customHeight="1">
      <c r="A2028" s="28"/>
      <c r="B2028" s="29"/>
      <c r="C2028" s="29"/>
      <c r="D2028" s="30"/>
      <c r="E2028" s="38"/>
      <c r="F2028" s="29"/>
      <c r="G2028" s="29"/>
      <c r="H2028" s="33"/>
      <c r="I2028" s="35"/>
    </row>
    <row r="2029" ht="13.5" customHeight="1">
      <c r="A2029" s="28"/>
      <c r="B2029" s="29"/>
      <c r="C2029" s="29"/>
      <c r="D2029" s="30"/>
      <c r="E2029" s="38"/>
      <c r="F2029" s="29"/>
      <c r="G2029" s="29"/>
      <c r="H2029" s="33"/>
      <c r="I2029" s="35"/>
    </row>
    <row r="2030" ht="13.5" customHeight="1">
      <c r="A2030" s="28"/>
      <c r="B2030" s="29"/>
      <c r="C2030" s="29"/>
      <c r="D2030" s="30"/>
      <c r="E2030" s="38"/>
      <c r="F2030" s="29"/>
      <c r="G2030" s="29"/>
      <c r="H2030" s="33"/>
      <c r="I2030" s="35"/>
    </row>
    <row r="2031" ht="13.5" customHeight="1">
      <c r="A2031" s="28"/>
      <c r="B2031" s="29"/>
      <c r="C2031" s="29"/>
      <c r="D2031" s="30"/>
      <c r="E2031" s="38"/>
      <c r="F2031" s="29"/>
      <c r="G2031" s="29"/>
      <c r="H2031" s="33"/>
      <c r="I2031" s="35"/>
    </row>
    <row r="2032" ht="13.5" customHeight="1">
      <c r="A2032" s="28"/>
      <c r="B2032" s="29"/>
      <c r="C2032" s="29"/>
      <c r="D2032" s="30"/>
      <c r="E2032" s="38"/>
      <c r="F2032" s="29"/>
      <c r="G2032" s="29"/>
      <c r="H2032" s="33"/>
      <c r="I2032" s="35"/>
    </row>
    <row r="2033" ht="13.5" customHeight="1">
      <c r="A2033" s="28"/>
      <c r="B2033" s="29"/>
      <c r="C2033" s="29"/>
      <c r="D2033" s="30"/>
      <c r="E2033" s="38"/>
      <c r="F2033" s="29"/>
      <c r="G2033" s="29"/>
      <c r="H2033" s="33"/>
      <c r="I2033" s="35"/>
    </row>
    <row r="2034" ht="13.5" customHeight="1">
      <c r="A2034" s="28"/>
      <c r="B2034" s="29"/>
      <c r="C2034" s="29"/>
      <c r="D2034" s="30"/>
      <c r="E2034" s="38"/>
      <c r="F2034" s="29"/>
      <c r="G2034" s="29"/>
      <c r="H2034" s="33"/>
      <c r="I2034" s="35"/>
    </row>
    <row r="2035" ht="13.5" customHeight="1">
      <c r="A2035" s="28"/>
      <c r="B2035" s="29"/>
      <c r="C2035" s="29"/>
      <c r="D2035" s="30"/>
      <c r="E2035" s="38"/>
      <c r="F2035" s="29"/>
      <c r="G2035" s="29"/>
      <c r="H2035" s="33"/>
      <c r="I2035" s="35"/>
    </row>
    <row r="2036" ht="13.5" customHeight="1">
      <c r="A2036" s="28"/>
      <c r="B2036" s="29"/>
      <c r="C2036" s="29"/>
      <c r="D2036" s="30"/>
      <c r="E2036" s="38"/>
      <c r="F2036" s="29"/>
      <c r="G2036" s="29"/>
      <c r="H2036" s="33"/>
      <c r="I2036" s="35"/>
    </row>
    <row r="2037" ht="13.5" customHeight="1">
      <c r="A2037" s="28"/>
      <c r="B2037" s="29"/>
      <c r="C2037" s="29"/>
      <c r="D2037" s="30"/>
      <c r="E2037" s="38"/>
      <c r="F2037" s="29"/>
      <c r="G2037" s="29"/>
      <c r="H2037" s="33"/>
      <c r="I2037" s="35"/>
    </row>
    <row r="2038" ht="13.5" customHeight="1">
      <c r="A2038" s="28"/>
      <c r="B2038" s="29"/>
      <c r="C2038" s="29"/>
      <c r="D2038" s="30"/>
      <c r="E2038" s="38"/>
      <c r="F2038" s="29"/>
      <c r="G2038" s="29"/>
      <c r="H2038" s="33"/>
      <c r="I2038" s="35"/>
    </row>
    <row r="2039" ht="13.5" customHeight="1">
      <c r="A2039" s="28"/>
      <c r="B2039" s="29"/>
      <c r="C2039" s="29"/>
      <c r="D2039" s="30"/>
      <c r="E2039" s="38"/>
      <c r="F2039" s="29"/>
      <c r="G2039" s="29"/>
      <c r="H2039" s="33"/>
      <c r="I2039" s="35"/>
    </row>
    <row r="2040" ht="13.5" customHeight="1">
      <c r="A2040" s="28"/>
      <c r="B2040" s="29"/>
      <c r="C2040" s="29"/>
      <c r="D2040" s="30"/>
      <c r="E2040" s="38"/>
      <c r="F2040" s="29"/>
      <c r="G2040" s="29"/>
      <c r="H2040" s="33"/>
      <c r="I2040" s="35"/>
    </row>
    <row r="2041" ht="13.5" customHeight="1">
      <c r="A2041" s="28"/>
      <c r="B2041" s="29"/>
      <c r="C2041" s="29"/>
      <c r="D2041" s="30"/>
      <c r="E2041" s="38"/>
      <c r="F2041" s="29"/>
      <c r="G2041" s="29"/>
      <c r="H2041" s="33"/>
      <c r="I2041" s="35"/>
    </row>
    <row r="2042" ht="13.5" customHeight="1">
      <c r="A2042" s="28"/>
      <c r="B2042" s="29"/>
      <c r="C2042" s="29"/>
      <c r="D2042" s="30"/>
      <c r="E2042" s="38"/>
      <c r="F2042" s="29"/>
      <c r="G2042" s="29"/>
      <c r="H2042" s="33"/>
      <c r="I2042" s="35"/>
    </row>
    <row r="2043" ht="13.5" customHeight="1">
      <c r="A2043" s="28"/>
      <c r="B2043" s="29"/>
      <c r="C2043" s="29"/>
      <c r="D2043" s="30"/>
      <c r="E2043" s="38"/>
      <c r="F2043" s="29"/>
      <c r="G2043" s="29"/>
      <c r="H2043" s="33"/>
      <c r="I2043" s="35"/>
    </row>
    <row r="2044" ht="13.5" customHeight="1">
      <c r="A2044" s="28"/>
      <c r="B2044" s="29"/>
      <c r="C2044" s="29"/>
      <c r="D2044" s="30"/>
      <c r="E2044" s="38"/>
      <c r="F2044" s="29"/>
      <c r="G2044" s="29"/>
      <c r="H2044" s="33"/>
      <c r="I2044" s="35"/>
    </row>
    <row r="2045" ht="13.5" customHeight="1">
      <c r="A2045" s="28"/>
      <c r="B2045" s="29"/>
      <c r="C2045" s="29"/>
      <c r="D2045" s="30"/>
      <c r="E2045" s="38"/>
      <c r="F2045" s="29"/>
      <c r="G2045" s="29"/>
      <c r="H2045" s="33"/>
      <c r="I2045" s="35"/>
    </row>
    <row r="2046" ht="13.5" customHeight="1">
      <c r="A2046" s="28"/>
      <c r="B2046" s="29"/>
      <c r="C2046" s="29"/>
      <c r="D2046" s="30"/>
      <c r="E2046" s="38"/>
      <c r="F2046" s="29"/>
      <c r="G2046" s="29"/>
      <c r="H2046" s="33"/>
      <c r="I2046" s="35"/>
    </row>
    <row r="2047" ht="13.5" customHeight="1">
      <c r="A2047" s="28"/>
      <c r="B2047" s="29"/>
      <c r="C2047" s="29"/>
      <c r="D2047" s="30"/>
      <c r="E2047" s="38"/>
      <c r="F2047" s="29"/>
      <c r="G2047" s="29"/>
      <c r="H2047" s="33"/>
      <c r="I2047" s="35"/>
    </row>
    <row r="2048" ht="13.5" customHeight="1">
      <c r="A2048" s="28"/>
      <c r="B2048" s="29"/>
      <c r="C2048" s="29"/>
      <c r="D2048" s="30"/>
      <c r="E2048" s="38"/>
      <c r="F2048" s="29"/>
      <c r="G2048" s="29"/>
      <c r="H2048" s="33"/>
      <c r="I2048" s="35"/>
    </row>
    <row r="2049" ht="13.5" customHeight="1">
      <c r="A2049" s="28"/>
      <c r="B2049" s="29"/>
      <c r="C2049" s="29"/>
      <c r="D2049" s="30"/>
      <c r="E2049" s="38"/>
      <c r="F2049" s="29"/>
      <c r="G2049" s="29"/>
      <c r="H2049" s="33"/>
      <c r="I2049" s="35"/>
    </row>
    <row r="2050" ht="13.5" customHeight="1">
      <c r="A2050" s="28"/>
      <c r="B2050" s="29"/>
      <c r="C2050" s="29"/>
      <c r="D2050" s="30"/>
      <c r="E2050" s="38"/>
      <c r="F2050" s="29"/>
      <c r="G2050" s="29"/>
      <c r="H2050" s="33"/>
      <c r="I2050" s="35"/>
    </row>
    <row r="2051" ht="13.5" customHeight="1">
      <c r="A2051" s="28"/>
      <c r="B2051" s="29"/>
      <c r="C2051" s="29"/>
      <c r="D2051" s="30"/>
      <c r="E2051" s="38"/>
      <c r="F2051" s="29"/>
      <c r="G2051" s="29"/>
      <c r="H2051" s="33"/>
      <c r="I2051" s="35"/>
    </row>
    <row r="2052" ht="13.5" customHeight="1">
      <c r="A2052" s="28"/>
      <c r="B2052" s="29"/>
      <c r="C2052" s="29"/>
      <c r="D2052" s="30"/>
      <c r="E2052" s="38"/>
      <c r="F2052" s="29"/>
      <c r="G2052" s="29"/>
      <c r="H2052" s="33"/>
      <c r="I2052" s="35"/>
    </row>
    <row r="2053" ht="13.5" customHeight="1">
      <c r="A2053" s="28"/>
      <c r="B2053" s="29"/>
      <c r="C2053" s="29"/>
      <c r="D2053" s="30"/>
      <c r="E2053" s="38"/>
      <c r="F2053" s="29"/>
      <c r="G2053" s="29"/>
      <c r="H2053" s="33"/>
      <c r="I2053" s="35"/>
    </row>
    <row r="2054" ht="13.5" customHeight="1">
      <c r="A2054" s="28"/>
      <c r="B2054" s="29"/>
      <c r="C2054" s="29"/>
      <c r="D2054" s="30"/>
      <c r="E2054" s="38"/>
      <c r="F2054" s="29"/>
      <c r="G2054" s="29"/>
      <c r="H2054" s="33"/>
      <c r="I2054" s="35"/>
    </row>
    <row r="2055" ht="13.5" customHeight="1">
      <c r="A2055" s="28"/>
      <c r="B2055" s="29"/>
      <c r="C2055" s="29"/>
      <c r="D2055" s="30"/>
      <c r="E2055" s="38"/>
      <c r="F2055" s="29"/>
      <c r="G2055" s="29"/>
      <c r="H2055" s="33"/>
      <c r="I2055" s="35"/>
    </row>
    <row r="2056" ht="13.5" customHeight="1">
      <c r="A2056" s="28"/>
      <c r="B2056" s="29"/>
      <c r="C2056" s="29"/>
      <c r="D2056" s="30"/>
      <c r="E2056" s="38"/>
      <c r="F2056" s="29"/>
      <c r="G2056" s="29"/>
      <c r="H2056" s="33"/>
      <c r="I2056" s="35"/>
    </row>
    <row r="2057" ht="13.5" customHeight="1">
      <c r="A2057" s="28"/>
      <c r="B2057" s="29"/>
      <c r="C2057" s="29"/>
      <c r="D2057" s="30"/>
      <c r="E2057" s="38"/>
      <c r="F2057" s="29"/>
      <c r="G2057" s="29"/>
      <c r="H2057" s="33"/>
      <c r="I2057" s="35"/>
    </row>
    <row r="2058" ht="13.5" customHeight="1">
      <c r="A2058" s="28"/>
      <c r="B2058" s="29"/>
      <c r="C2058" s="29"/>
      <c r="D2058" s="30"/>
      <c r="E2058" s="38"/>
      <c r="F2058" s="29"/>
      <c r="G2058" s="29"/>
      <c r="H2058" s="33"/>
      <c r="I2058" s="35"/>
    </row>
    <row r="2059" ht="13.5" customHeight="1">
      <c r="A2059" s="28"/>
      <c r="B2059" s="29"/>
      <c r="C2059" s="29"/>
      <c r="D2059" s="30"/>
      <c r="E2059" s="38"/>
      <c r="F2059" s="29"/>
      <c r="G2059" s="29"/>
      <c r="H2059" s="33"/>
      <c r="I2059" s="35"/>
    </row>
    <row r="2060" ht="13.5" customHeight="1">
      <c r="A2060" s="28"/>
      <c r="B2060" s="29"/>
      <c r="C2060" s="29"/>
      <c r="D2060" s="30"/>
      <c r="E2060" s="38"/>
      <c r="F2060" s="29"/>
      <c r="G2060" s="29"/>
      <c r="H2060" s="33"/>
      <c r="I2060" s="35"/>
    </row>
    <row r="2061" ht="13.5" customHeight="1">
      <c r="A2061" s="28"/>
      <c r="B2061" s="29"/>
      <c r="C2061" s="29"/>
      <c r="D2061" s="30"/>
      <c r="E2061" s="38"/>
      <c r="F2061" s="29"/>
      <c r="G2061" s="29"/>
      <c r="H2061" s="33"/>
      <c r="I2061" s="35"/>
    </row>
    <row r="2062" ht="13.5" customHeight="1">
      <c r="A2062" s="28"/>
      <c r="B2062" s="29"/>
      <c r="C2062" s="29"/>
      <c r="D2062" s="30"/>
      <c r="E2062" s="38"/>
      <c r="F2062" s="29"/>
      <c r="G2062" s="29"/>
      <c r="H2062" s="33"/>
      <c r="I2062" s="35"/>
    </row>
    <row r="2063" ht="13.5" customHeight="1">
      <c r="A2063" s="28"/>
      <c r="B2063" s="29"/>
      <c r="C2063" s="29"/>
      <c r="D2063" s="30"/>
      <c r="E2063" s="38"/>
      <c r="F2063" s="29"/>
      <c r="G2063" s="29"/>
      <c r="H2063" s="33"/>
      <c r="I2063" s="35"/>
    </row>
    <row r="2064" ht="13.5" customHeight="1">
      <c r="A2064" s="28"/>
      <c r="B2064" s="29"/>
      <c r="C2064" s="29"/>
      <c r="D2064" s="30"/>
      <c r="E2064" s="38"/>
      <c r="F2064" s="29"/>
      <c r="G2064" s="29"/>
      <c r="H2064" s="33"/>
      <c r="I2064" s="35"/>
    </row>
    <row r="2065" ht="13.5" customHeight="1">
      <c r="A2065" s="28"/>
      <c r="B2065" s="29"/>
      <c r="C2065" s="29"/>
      <c r="D2065" s="30"/>
      <c r="E2065" s="38"/>
      <c r="F2065" s="29"/>
      <c r="G2065" s="29"/>
      <c r="H2065" s="33"/>
      <c r="I2065" s="35"/>
    </row>
    <row r="2066" ht="13.5" customHeight="1">
      <c r="A2066" s="28"/>
      <c r="B2066" s="29"/>
      <c r="C2066" s="29"/>
      <c r="D2066" s="30"/>
      <c r="E2066" s="38"/>
      <c r="F2066" s="29"/>
      <c r="G2066" s="29"/>
      <c r="H2066" s="33"/>
      <c r="I2066" s="35"/>
    </row>
    <row r="2067" ht="13.5" customHeight="1">
      <c r="A2067" s="28"/>
      <c r="B2067" s="29"/>
      <c r="C2067" s="29"/>
      <c r="D2067" s="30"/>
      <c r="E2067" s="38"/>
      <c r="F2067" s="29"/>
      <c r="G2067" s="29"/>
      <c r="H2067" s="33"/>
      <c r="I2067" s="35"/>
    </row>
    <row r="2068" ht="13.5" customHeight="1">
      <c r="A2068" s="28"/>
      <c r="B2068" s="29"/>
      <c r="C2068" s="29"/>
      <c r="D2068" s="30"/>
      <c r="E2068" s="38"/>
      <c r="F2068" s="29"/>
      <c r="G2068" s="29"/>
      <c r="H2068" s="33"/>
      <c r="I2068" s="35"/>
    </row>
    <row r="2069" ht="13.5" customHeight="1">
      <c r="A2069" s="28"/>
      <c r="B2069" s="29"/>
      <c r="C2069" s="29"/>
      <c r="D2069" s="30"/>
      <c r="E2069" s="38"/>
      <c r="F2069" s="29"/>
      <c r="G2069" s="29"/>
      <c r="H2069" s="33"/>
      <c r="I2069" s="35"/>
    </row>
    <row r="2070" ht="13.5" customHeight="1">
      <c r="A2070" s="28"/>
      <c r="B2070" s="29"/>
      <c r="C2070" s="29"/>
      <c r="D2070" s="30"/>
      <c r="E2070" s="38"/>
      <c r="F2070" s="29"/>
      <c r="G2070" s="29"/>
      <c r="H2070" s="33"/>
      <c r="I2070" s="35"/>
    </row>
    <row r="2071" ht="13.5" customHeight="1">
      <c r="A2071" s="28"/>
      <c r="B2071" s="29"/>
      <c r="C2071" s="29"/>
      <c r="D2071" s="30"/>
      <c r="E2071" s="38"/>
      <c r="F2071" s="29"/>
      <c r="G2071" s="29"/>
      <c r="H2071" s="33"/>
      <c r="I2071" s="35"/>
    </row>
    <row r="2072" ht="13.5" customHeight="1">
      <c r="A2072" s="28"/>
      <c r="B2072" s="29"/>
      <c r="C2072" s="29"/>
      <c r="D2072" s="30"/>
      <c r="E2072" s="38"/>
      <c r="F2072" s="29"/>
      <c r="G2072" s="29"/>
      <c r="H2072" s="33"/>
      <c r="I2072" s="35"/>
    </row>
    <row r="2073" ht="13.5" customHeight="1">
      <c r="A2073" s="28"/>
      <c r="B2073" s="29"/>
      <c r="C2073" s="29"/>
      <c r="D2073" s="30"/>
      <c r="E2073" s="38"/>
      <c r="F2073" s="29"/>
      <c r="G2073" s="29"/>
      <c r="H2073" s="33"/>
      <c r="I2073" s="35"/>
    </row>
    <row r="2074" ht="13.5" customHeight="1">
      <c r="A2074" s="28"/>
      <c r="B2074" s="29"/>
      <c r="C2074" s="29"/>
      <c r="D2074" s="30"/>
      <c r="E2074" s="38"/>
      <c r="F2074" s="29"/>
      <c r="G2074" s="29"/>
      <c r="H2074" s="33"/>
      <c r="I2074" s="35"/>
    </row>
    <row r="2075" ht="13.5" customHeight="1">
      <c r="A2075" s="28"/>
      <c r="B2075" s="29"/>
      <c r="C2075" s="29"/>
      <c r="D2075" s="30"/>
      <c r="E2075" s="38"/>
      <c r="F2075" s="29"/>
      <c r="G2075" s="29"/>
      <c r="H2075" s="33"/>
      <c r="I2075" s="35"/>
    </row>
    <row r="2076" ht="13.5" customHeight="1">
      <c r="A2076" s="28"/>
      <c r="B2076" s="29"/>
      <c r="C2076" s="29"/>
      <c r="D2076" s="30"/>
      <c r="E2076" s="38"/>
      <c r="F2076" s="29"/>
      <c r="G2076" s="29"/>
      <c r="H2076" s="33"/>
      <c r="I2076" s="35"/>
    </row>
    <row r="2077" ht="13.5" customHeight="1">
      <c r="A2077" s="28"/>
      <c r="B2077" s="29"/>
      <c r="C2077" s="29"/>
      <c r="D2077" s="30"/>
      <c r="E2077" s="38"/>
      <c r="F2077" s="29"/>
      <c r="G2077" s="29"/>
      <c r="H2077" s="33"/>
      <c r="I2077" s="35"/>
    </row>
    <row r="2078" ht="13.5" customHeight="1">
      <c r="A2078" s="28"/>
      <c r="B2078" s="29"/>
      <c r="C2078" s="29"/>
      <c r="D2078" s="30"/>
      <c r="E2078" s="38"/>
      <c r="F2078" s="29"/>
      <c r="G2078" s="29"/>
      <c r="H2078" s="33"/>
      <c r="I2078" s="35"/>
    </row>
    <row r="2079" ht="13.5" customHeight="1">
      <c r="A2079" s="28"/>
      <c r="B2079" s="29"/>
      <c r="C2079" s="29"/>
      <c r="D2079" s="30"/>
      <c r="E2079" s="38"/>
      <c r="F2079" s="29"/>
      <c r="G2079" s="29"/>
      <c r="H2079" s="33"/>
      <c r="I2079" s="35"/>
    </row>
    <row r="2080" ht="13.5" customHeight="1">
      <c r="A2080" s="28"/>
      <c r="B2080" s="29"/>
      <c r="C2080" s="29"/>
      <c r="D2080" s="30"/>
      <c r="E2080" s="38"/>
      <c r="F2080" s="29"/>
      <c r="G2080" s="29"/>
      <c r="H2080" s="33"/>
      <c r="I2080" s="35"/>
    </row>
    <row r="2081" ht="13.5" customHeight="1">
      <c r="A2081" s="28"/>
      <c r="B2081" s="29"/>
      <c r="C2081" s="29"/>
      <c r="D2081" s="30"/>
      <c r="E2081" s="38"/>
      <c r="F2081" s="29"/>
      <c r="G2081" s="29"/>
      <c r="H2081" s="33"/>
      <c r="I2081" s="35"/>
    </row>
    <row r="2082" ht="13.5" customHeight="1">
      <c r="A2082" s="28"/>
      <c r="B2082" s="29"/>
      <c r="C2082" s="29"/>
      <c r="D2082" s="30"/>
      <c r="E2082" s="38"/>
      <c r="F2082" s="29"/>
      <c r="G2082" s="29"/>
      <c r="H2082" s="33"/>
      <c r="I2082" s="35"/>
    </row>
    <row r="2083" ht="13.5" customHeight="1">
      <c r="A2083" s="28"/>
      <c r="B2083" s="29"/>
      <c r="C2083" s="29"/>
      <c r="D2083" s="30"/>
      <c r="E2083" s="38"/>
      <c r="F2083" s="29"/>
      <c r="G2083" s="29"/>
      <c r="H2083" s="33"/>
      <c r="I2083" s="35"/>
    </row>
    <row r="2084" ht="13.5" customHeight="1">
      <c r="A2084" s="28"/>
      <c r="B2084" s="29"/>
      <c r="C2084" s="29"/>
      <c r="D2084" s="30"/>
      <c r="E2084" s="38"/>
      <c r="F2084" s="29"/>
      <c r="G2084" s="29"/>
      <c r="H2084" s="33"/>
      <c r="I2084" s="35"/>
    </row>
    <row r="2085" ht="13.5" customHeight="1">
      <c r="A2085" s="28"/>
      <c r="B2085" s="29"/>
      <c r="C2085" s="29"/>
      <c r="D2085" s="30"/>
      <c r="E2085" s="38"/>
      <c r="F2085" s="29"/>
      <c r="G2085" s="29"/>
      <c r="H2085" s="33"/>
      <c r="I2085" s="35"/>
    </row>
    <row r="2086" ht="13.5" customHeight="1">
      <c r="A2086" s="28"/>
      <c r="B2086" s="29"/>
      <c r="C2086" s="29"/>
      <c r="D2086" s="30"/>
      <c r="E2086" s="38"/>
      <c r="F2086" s="29"/>
      <c r="G2086" s="29"/>
      <c r="H2086" s="33"/>
      <c r="I2086" s="35"/>
    </row>
    <row r="2087" ht="13.5" customHeight="1">
      <c r="A2087" s="28"/>
      <c r="B2087" s="29"/>
      <c r="C2087" s="29"/>
      <c r="D2087" s="30"/>
      <c r="E2087" s="38"/>
      <c r="F2087" s="29"/>
      <c r="G2087" s="29"/>
      <c r="H2087" s="33"/>
      <c r="I2087" s="35"/>
    </row>
    <row r="2088" ht="13.5" customHeight="1">
      <c r="A2088" s="28"/>
      <c r="B2088" s="29"/>
      <c r="C2088" s="29"/>
      <c r="D2088" s="30"/>
      <c r="E2088" s="38"/>
      <c r="F2088" s="29"/>
      <c r="G2088" s="29"/>
      <c r="H2088" s="33"/>
      <c r="I2088" s="35"/>
    </row>
    <row r="2089" ht="13.5" customHeight="1">
      <c r="A2089" s="28"/>
      <c r="B2089" s="29"/>
      <c r="C2089" s="29"/>
      <c r="D2089" s="30"/>
      <c r="E2089" s="38"/>
      <c r="F2089" s="29"/>
      <c r="G2089" s="29"/>
      <c r="H2089" s="33"/>
      <c r="I2089" s="35"/>
    </row>
    <row r="2090" ht="13.5" customHeight="1">
      <c r="A2090" s="28"/>
      <c r="B2090" s="29"/>
      <c r="C2090" s="29"/>
      <c r="D2090" s="30"/>
      <c r="E2090" s="38"/>
      <c r="F2090" s="29"/>
      <c r="G2090" s="29"/>
      <c r="H2090" s="33"/>
      <c r="I2090" s="35"/>
    </row>
    <row r="2091" ht="13.5" customHeight="1">
      <c r="A2091" s="28"/>
      <c r="B2091" s="29"/>
      <c r="C2091" s="29"/>
      <c r="D2091" s="30"/>
      <c r="E2091" s="38"/>
      <c r="F2091" s="29"/>
      <c r="G2091" s="29"/>
      <c r="H2091" s="33"/>
      <c r="I2091" s="35"/>
    </row>
    <row r="2092" ht="13.5" customHeight="1">
      <c r="A2092" s="28"/>
      <c r="B2092" s="29"/>
      <c r="C2092" s="29"/>
      <c r="D2092" s="30"/>
      <c r="E2092" s="38"/>
      <c r="F2092" s="29"/>
      <c r="G2092" s="29"/>
      <c r="H2092" s="33"/>
      <c r="I2092" s="35"/>
    </row>
    <row r="2093" ht="13.5" customHeight="1">
      <c r="A2093" s="28"/>
      <c r="B2093" s="29"/>
      <c r="C2093" s="29"/>
      <c r="D2093" s="30"/>
      <c r="E2093" s="38"/>
      <c r="F2093" s="29"/>
      <c r="G2093" s="29"/>
      <c r="H2093" s="33"/>
      <c r="I2093" s="35"/>
    </row>
    <row r="2094" ht="13.5" customHeight="1">
      <c r="A2094" s="28"/>
      <c r="B2094" s="29"/>
      <c r="C2094" s="29"/>
      <c r="D2094" s="30"/>
      <c r="E2094" s="38"/>
      <c r="F2094" s="29"/>
      <c r="G2094" s="29"/>
      <c r="H2094" s="33"/>
      <c r="I2094" s="35"/>
    </row>
    <row r="2095" ht="13.5" customHeight="1">
      <c r="A2095" s="28"/>
      <c r="B2095" s="29"/>
      <c r="C2095" s="29"/>
      <c r="D2095" s="30"/>
      <c r="E2095" s="38"/>
      <c r="F2095" s="29"/>
      <c r="G2095" s="29"/>
      <c r="H2095" s="33"/>
      <c r="I2095" s="35"/>
    </row>
    <row r="2096" ht="13.5" customHeight="1">
      <c r="A2096" s="28"/>
      <c r="B2096" s="29"/>
      <c r="C2096" s="29"/>
      <c r="D2096" s="30"/>
      <c r="E2096" s="38"/>
      <c r="F2096" s="29"/>
      <c r="G2096" s="29"/>
      <c r="H2096" s="33"/>
      <c r="I2096" s="35"/>
    </row>
    <row r="2097" ht="13.5" customHeight="1">
      <c r="A2097" s="28"/>
      <c r="B2097" s="29"/>
      <c r="C2097" s="29"/>
      <c r="D2097" s="30"/>
      <c r="E2097" s="38"/>
      <c r="F2097" s="29"/>
      <c r="G2097" s="29"/>
      <c r="H2097" s="33"/>
      <c r="I2097" s="35"/>
    </row>
    <row r="2098" ht="13.5" customHeight="1">
      <c r="A2098" s="28"/>
      <c r="B2098" s="29"/>
      <c r="C2098" s="29"/>
      <c r="D2098" s="30"/>
      <c r="E2098" s="38"/>
      <c r="F2098" s="29"/>
      <c r="G2098" s="29"/>
      <c r="H2098" s="33"/>
      <c r="I2098" s="35"/>
    </row>
    <row r="2099" ht="13.5" customHeight="1">
      <c r="A2099" s="28"/>
      <c r="B2099" s="29"/>
      <c r="C2099" s="29"/>
      <c r="D2099" s="30"/>
      <c r="E2099" s="38"/>
      <c r="F2099" s="29"/>
      <c r="G2099" s="29"/>
      <c r="H2099" s="33"/>
      <c r="I2099" s="35"/>
    </row>
    <row r="2100" ht="13.5" customHeight="1">
      <c r="A2100" s="28"/>
      <c r="B2100" s="29"/>
      <c r="C2100" s="29"/>
      <c r="D2100" s="30"/>
      <c r="E2100" s="38"/>
      <c r="F2100" s="29"/>
      <c r="G2100" s="29"/>
      <c r="H2100" s="33"/>
      <c r="I2100" s="35"/>
    </row>
    <row r="2101" ht="13.5" customHeight="1">
      <c r="A2101" s="28"/>
      <c r="B2101" s="29"/>
      <c r="C2101" s="29"/>
      <c r="D2101" s="30"/>
      <c r="E2101" s="38"/>
      <c r="F2101" s="29"/>
      <c r="G2101" s="29"/>
      <c r="H2101" s="33"/>
      <c r="I2101" s="35"/>
    </row>
    <row r="2102" ht="13.5" customHeight="1">
      <c r="A2102" s="28"/>
      <c r="B2102" s="29"/>
      <c r="C2102" s="29"/>
      <c r="D2102" s="30"/>
      <c r="E2102" s="38"/>
      <c r="F2102" s="29"/>
      <c r="G2102" s="29"/>
      <c r="H2102" s="33"/>
      <c r="I2102" s="35"/>
    </row>
    <row r="2103" ht="13.5" customHeight="1">
      <c r="A2103" s="28"/>
      <c r="B2103" s="29"/>
      <c r="C2103" s="29"/>
      <c r="D2103" s="30"/>
      <c r="E2103" s="38"/>
      <c r="F2103" s="29"/>
      <c r="G2103" s="29"/>
      <c r="H2103" s="33"/>
      <c r="I2103" s="35"/>
    </row>
    <row r="2104" ht="13.5" customHeight="1">
      <c r="A2104" s="28"/>
      <c r="B2104" s="29"/>
      <c r="C2104" s="29"/>
      <c r="D2104" s="30"/>
      <c r="E2104" s="38"/>
      <c r="F2104" s="29"/>
      <c r="G2104" s="29"/>
      <c r="H2104" s="33"/>
      <c r="I2104" s="35"/>
    </row>
    <row r="2105" ht="13.5" customHeight="1">
      <c r="A2105" s="28"/>
      <c r="B2105" s="29"/>
      <c r="C2105" s="29"/>
      <c r="D2105" s="30"/>
      <c r="E2105" s="38"/>
      <c r="F2105" s="29"/>
      <c r="G2105" s="29"/>
      <c r="H2105" s="33"/>
      <c r="I2105" s="35"/>
    </row>
    <row r="2106" ht="13.5" customHeight="1">
      <c r="A2106" s="28"/>
      <c r="B2106" s="29"/>
      <c r="C2106" s="29"/>
      <c r="D2106" s="30"/>
      <c r="E2106" s="38"/>
      <c r="F2106" s="29"/>
      <c r="G2106" s="29"/>
      <c r="H2106" s="33"/>
      <c r="I2106" s="35"/>
    </row>
    <row r="2107" ht="13.5" customHeight="1">
      <c r="A2107" s="28"/>
      <c r="B2107" s="29"/>
      <c r="C2107" s="29"/>
      <c r="D2107" s="30"/>
      <c r="E2107" s="38"/>
      <c r="F2107" s="29"/>
      <c r="G2107" s="29"/>
      <c r="H2107" s="33"/>
      <c r="I2107" s="35"/>
    </row>
    <row r="2108" ht="13.5" customHeight="1">
      <c r="A2108" s="28"/>
      <c r="B2108" s="29"/>
      <c r="C2108" s="29"/>
      <c r="D2108" s="30"/>
      <c r="E2108" s="38"/>
      <c r="F2108" s="29"/>
      <c r="G2108" s="29"/>
      <c r="H2108" s="33"/>
      <c r="I2108" s="35"/>
    </row>
    <row r="2109" ht="13.5" customHeight="1">
      <c r="A2109" s="28"/>
      <c r="B2109" s="29"/>
      <c r="C2109" s="29"/>
      <c r="D2109" s="30"/>
      <c r="E2109" s="38"/>
      <c r="F2109" s="29"/>
      <c r="G2109" s="29"/>
      <c r="H2109" s="33"/>
      <c r="I2109" s="35"/>
    </row>
    <row r="2110" ht="13.5" customHeight="1">
      <c r="A2110" s="28"/>
      <c r="B2110" s="29"/>
      <c r="C2110" s="29"/>
      <c r="D2110" s="30"/>
      <c r="E2110" s="38"/>
      <c r="F2110" s="29"/>
      <c r="G2110" s="29"/>
      <c r="H2110" s="33"/>
      <c r="I2110" s="35"/>
    </row>
    <row r="2111" ht="13.5" customHeight="1">
      <c r="A2111" s="28"/>
      <c r="B2111" s="29"/>
      <c r="C2111" s="29"/>
      <c r="D2111" s="30"/>
      <c r="E2111" s="38"/>
      <c r="F2111" s="29"/>
      <c r="G2111" s="29"/>
      <c r="H2111" s="33"/>
      <c r="I2111" s="35"/>
    </row>
    <row r="2112" ht="13.5" customHeight="1">
      <c r="A2112" s="28"/>
      <c r="B2112" s="29"/>
      <c r="C2112" s="29"/>
      <c r="D2112" s="30"/>
      <c r="E2112" s="38"/>
      <c r="F2112" s="29"/>
      <c r="G2112" s="29"/>
      <c r="H2112" s="33"/>
      <c r="I2112" s="35"/>
    </row>
    <row r="2113" ht="13.5" customHeight="1">
      <c r="A2113" s="28"/>
      <c r="B2113" s="29"/>
      <c r="C2113" s="29"/>
      <c r="D2113" s="30"/>
      <c r="E2113" s="38"/>
      <c r="F2113" s="29"/>
      <c r="G2113" s="29"/>
      <c r="H2113" s="33"/>
      <c r="I2113" s="35"/>
    </row>
    <row r="2114" ht="13.5" customHeight="1">
      <c r="A2114" s="28"/>
      <c r="B2114" s="29"/>
      <c r="C2114" s="29"/>
      <c r="D2114" s="30"/>
      <c r="E2114" s="38"/>
      <c r="F2114" s="29"/>
      <c r="G2114" s="29"/>
      <c r="H2114" s="33"/>
      <c r="I2114" s="35"/>
    </row>
    <row r="2115" ht="13.5" customHeight="1">
      <c r="A2115" s="28"/>
      <c r="B2115" s="29"/>
      <c r="C2115" s="29"/>
      <c r="D2115" s="30"/>
      <c r="E2115" s="38"/>
      <c r="F2115" s="29"/>
      <c r="G2115" s="29"/>
      <c r="H2115" s="33"/>
      <c r="I2115" s="35"/>
    </row>
    <row r="2116" ht="13.5" customHeight="1">
      <c r="A2116" s="28"/>
      <c r="B2116" s="29"/>
      <c r="C2116" s="29"/>
      <c r="D2116" s="30"/>
      <c r="E2116" s="38"/>
      <c r="F2116" s="29"/>
      <c r="G2116" s="29"/>
      <c r="H2116" s="33"/>
      <c r="I2116" s="35"/>
    </row>
    <row r="2117" ht="13.5" customHeight="1">
      <c r="A2117" s="28"/>
      <c r="B2117" s="29"/>
      <c r="C2117" s="29"/>
      <c r="D2117" s="30"/>
      <c r="E2117" s="38"/>
      <c r="F2117" s="29"/>
      <c r="G2117" s="29"/>
      <c r="H2117" s="33"/>
      <c r="I2117" s="35"/>
    </row>
    <row r="2118" ht="13.5" customHeight="1">
      <c r="A2118" s="28"/>
      <c r="B2118" s="29"/>
      <c r="C2118" s="29"/>
      <c r="D2118" s="30"/>
      <c r="E2118" s="38"/>
      <c r="F2118" s="29"/>
      <c r="G2118" s="29"/>
      <c r="H2118" s="33"/>
      <c r="I2118" s="35"/>
    </row>
    <row r="2119" ht="13.5" customHeight="1">
      <c r="A2119" s="28"/>
      <c r="B2119" s="29"/>
      <c r="C2119" s="29"/>
      <c r="D2119" s="30"/>
      <c r="E2119" s="38"/>
      <c r="F2119" s="29"/>
      <c r="G2119" s="29"/>
      <c r="H2119" s="33"/>
      <c r="I2119" s="35"/>
    </row>
    <row r="2120" ht="13.5" customHeight="1">
      <c r="A2120" s="28"/>
      <c r="B2120" s="29"/>
      <c r="C2120" s="29"/>
      <c r="D2120" s="30"/>
      <c r="E2120" s="38"/>
      <c r="F2120" s="29"/>
      <c r="G2120" s="29"/>
      <c r="H2120" s="33"/>
      <c r="I2120" s="35"/>
    </row>
    <row r="2121" ht="13.5" customHeight="1">
      <c r="A2121" s="28"/>
      <c r="B2121" s="29"/>
      <c r="C2121" s="29"/>
      <c r="D2121" s="30"/>
      <c r="E2121" s="38"/>
      <c r="F2121" s="29"/>
      <c r="G2121" s="29"/>
      <c r="H2121" s="33"/>
      <c r="I2121" s="35"/>
    </row>
    <row r="2122" ht="13.5" customHeight="1">
      <c r="A2122" s="28"/>
      <c r="B2122" s="29"/>
      <c r="C2122" s="29"/>
      <c r="D2122" s="30"/>
      <c r="E2122" s="38"/>
      <c r="F2122" s="29"/>
      <c r="G2122" s="29"/>
      <c r="H2122" s="33"/>
      <c r="I2122" s="35"/>
    </row>
    <row r="2123" ht="13.5" customHeight="1">
      <c r="A2123" s="28"/>
      <c r="B2123" s="29"/>
      <c r="C2123" s="29"/>
      <c r="D2123" s="30"/>
      <c r="E2123" s="38"/>
      <c r="F2123" s="29"/>
      <c r="G2123" s="29"/>
      <c r="H2123" s="33"/>
      <c r="I2123" s="35"/>
    </row>
    <row r="2124" ht="13.5" customHeight="1">
      <c r="A2124" s="28"/>
      <c r="B2124" s="29"/>
      <c r="C2124" s="29"/>
      <c r="D2124" s="30"/>
      <c r="E2124" s="38"/>
      <c r="F2124" s="29"/>
      <c r="G2124" s="29"/>
      <c r="H2124" s="33"/>
      <c r="I2124" s="35"/>
    </row>
    <row r="2125" ht="13.5" customHeight="1">
      <c r="A2125" s="28"/>
      <c r="B2125" s="29"/>
      <c r="C2125" s="29"/>
      <c r="D2125" s="30"/>
      <c r="E2125" s="38"/>
      <c r="F2125" s="29"/>
      <c r="G2125" s="29"/>
      <c r="H2125" s="33"/>
      <c r="I2125" s="35"/>
    </row>
    <row r="2126" ht="13.5" customHeight="1">
      <c r="A2126" s="28"/>
      <c r="B2126" s="29"/>
      <c r="C2126" s="29"/>
      <c r="D2126" s="30"/>
      <c r="E2126" s="38"/>
      <c r="F2126" s="29"/>
      <c r="G2126" s="29"/>
      <c r="H2126" s="33"/>
      <c r="I2126" s="35"/>
    </row>
    <row r="2127" ht="13.5" customHeight="1">
      <c r="A2127" s="28"/>
      <c r="B2127" s="29"/>
      <c r="C2127" s="29"/>
      <c r="D2127" s="30"/>
      <c r="E2127" s="38"/>
      <c r="F2127" s="29"/>
      <c r="G2127" s="29"/>
      <c r="H2127" s="33"/>
      <c r="I2127" s="35"/>
    </row>
    <row r="2128" ht="13.5" customHeight="1">
      <c r="A2128" s="28"/>
      <c r="B2128" s="29"/>
      <c r="C2128" s="29"/>
      <c r="D2128" s="30"/>
      <c r="E2128" s="38"/>
      <c r="F2128" s="29"/>
      <c r="G2128" s="29"/>
      <c r="H2128" s="33"/>
      <c r="I2128" s="35"/>
    </row>
    <row r="2129" ht="13.5" customHeight="1">
      <c r="A2129" s="28"/>
      <c r="B2129" s="29"/>
      <c r="C2129" s="29"/>
      <c r="D2129" s="30"/>
      <c r="E2129" s="38"/>
      <c r="F2129" s="29"/>
      <c r="G2129" s="29"/>
      <c r="H2129" s="33"/>
      <c r="I2129" s="35"/>
    </row>
    <row r="2130" ht="13.5" customHeight="1">
      <c r="A2130" s="28"/>
      <c r="B2130" s="29"/>
      <c r="C2130" s="29"/>
      <c r="D2130" s="30"/>
      <c r="E2130" s="38"/>
      <c r="F2130" s="29"/>
      <c r="G2130" s="29"/>
      <c r="H2130" s="33"/>
      <c r="I2130" s="35"/>
    </row>
    <row r="2131" ht="13.5" customHeight="1">
      <c r="A2131" s="28"/>
      <c r="B2131" s="29"/>
      <c r="C2131" s="29"/>
      <c r="D2131" s="30"/>
      <c r="E2131" s="38"/>
      <c r="F2131" s="29"/>
      <c r="G2131" s="29"/>
      <c r="H2131" s="33"/>
      <c r="I2131" s="35"/>
    </row>
    <row r="2132" ht="13.5" customHeight="1">
      <c r="A2132" s="28"/>
      <c r="B2132" s="29"/>
      <c r="C2132" s="29"/>
      <c r="D2132" s="30"/>
      <c r="E2132" s="38"/>
      <c r="F2132" s="29"/>
      <c r="G2132" s="29"/>
      <c r="H2132" s="33"/>
      <c r="I2132" s="35"/>
    </row>
    <row r="2133" ht="13.5" customHeight="1">
      <c r="A2133" s="28"/>
      <c r="B2133" s="29"/>
      <c r="C2133" s="29"/>
      <c r="D2133" s="30"/>
      <c r="E2133" s="38"/>
      <c r="F2133" s="29"/>
      <c r="G2133" s="29"/>
      <c r="H2133" s="33"/>
      <c r="I2133" s="35"/>
    </row>
    <row r="2134" ht="13.5" customHeight="1">
      <c r="A2134" s="28"/>
      <c r="B2134" s="29"/>
      <c r="C2134" s="29"/>
      <c r="D2134" s="30"/>
      <c r="E2134" s="38"/>
      <c r="F2134" s="29"/>
      <c r="G2134" s="29"/>
      <c r="H2134" s="33"/>
      <c r="I2134" s="35"/>
    </row>
    <row r="2135" ht="13.5" customHeight="1">
      <c r="A2135" s="28"/>
      <c r="B2135" s="29"/>
      <c r="C2135" s="29"/>
      <c r="D2135" s="30"/>
      <c r="E2135" s="38"/>
      <c r="F2135" s="29"/>
      <c r="G2135" s="29"/>
      <c r="H2135" s="33"/>
      <c r="I2135" s="35"/>
    </row>
    <row r="2136" ht="13.5" customHeight="1">
      <c r="A2136" s="28"/>
      <c r="B2136" s="29"/>
      <c r="C2136" s="29"/>
      <c r="D2136" s="30"/>
      <c r="E2136" s="38"/>
      <c r="F2136" s="29"/>
      <c r="G2136" s="29"/>
      <c r="H2136" s="33"/>
      <c r="I2136" s="35"/>
    </row>
    <row r="2137" ht="13.5" customHeight="1">
      <c r="A2137" s="28"/>
      <c r="B2137" s="29"/>
      <c r="C2137" s="29"/>
      <c r="D2137" s="30"/>
      <c r="E2137" s="38"/>
      <c r="F2137" s="29"/>
      <c r="G2137" s="29"/>
      <c r="H2137" s="33"/>
      <c r="I2137" s="35"/>
    </row>
    <row r="2138" ht="13.5" customHeight="1">
      <c r="A2138" s="28"/>
      <c r="B2138" s="29"/>
      <c r="C2138" s="29"/>
      <c r="D2138" s="30"/>
      <c r="E2138" s="38"/>
      <c r="F2138" s="29"/>
      <c r="G2138" s="29"/>
      <c r="H2138" s="33"/>
      <c r="I2138" s="35"/>
    </row>
    <row r="2139" ht="13.5" customHeight="1">
      <c r="A2139" s="28"/>
      <c r="B2139" s="29"/>
      <c r="C2139" s="29"/>
      <c r="D2139" s="30"/>
      <c r="E2139" s="38"/>
      <c r="F2139" s="29"/>
      <c r="G2139" s="29"/>
      <c r="H2139" s="33"/>
      <c r="I2139" s="35"/>
    </row>
    <row r="2140" ht="13.5" customHeight="1">
      <c r="A2140" s="28"/>
      <c r="B2140" s="29"/>
      <c r="C2140" s="29"/>
      <c r="D2140" s="30"/>
      <c r="E2140" s="38"/>
      <c r="F2140" s="29"/>
      <c r="G2140" s="29"/>
      <c r="H2140" s="33"/>
      <c r="I2140" s="35"/>
    </row>
    <row r="2141" ht="13.5" customHeight="1">
      <c r="A2141" s="28"/>
      <c r="B2141" s="29"/>
      <c r="C2141" s="29"/>
      <c r="D2141" s="30"/>
      <c r="E2141" s="38"/>
      <c r="F2141" s="29"/>
      <c r="G2141" s="29"/>
      <c r="H2141" s="33"/>
      <c r="I2141" s="35"/>
    </row>
    <row r="2142" ht="13.5" customHeight="1">
      <c r="A2142" s="28"/>
      <c r="B2142" s="29"/>
      <c r="C2142" s="29"/>
      <c r="D2142" s="30"/>
      <c r="E2142" s="38"/>
      <c r="F2142" s="29"/>
      <c r="G2142" s="29"/>
      <c r="H2142" s="33"/>
      <c r="I2142" s="35"/>
    </row>
    <row r="2143" ht="13.5" customHeight="1">
      <c r="A2143" s="28"/>
      <c r="B2143" s="29"/>
      <c r="C2143" s="29"/>
      <c r="D2143" s="30"/>
      <c r="E2143" s="38"/>
      <c r="F2143" s="29"/>
      <c r="G2143" s="29"/>
      <c r="H2143" s="33"/>
      <c r="I2143" s="35"/>
    </row>
    <row r="2144" ht="13.5" customHeight="1">
      <c r="A2144" s="28"/>
      <c r="B2144" s="29"/>
      <c r="C2144" s="29"/>
      <c r="D2144" s="30"/>
      <c r="E2144" s="38"/>
      <c r="F2144" s="29"/>
      <c r="G2144" s="29"/>
      <c r="H2144" s="33"/>
      <c r="I2144" s="35"/>
    </row>
    <row r="2145" ht="13.5" customHeight="1">
      <c r="A2145" s="28"/>
      <c r="B2145" s="29"/>
      <c r="C2145" s="29"/>
      <c r="D2145" s="30"/>
      <c r="E2145" s="38"/>
      <c r="F2145" s="29"/>
      <c r="G2145" s="29"/>
      <c r="H2145" s="33"/>
      <c r="I2145" s="35"/>
    </row>
    <row r="2146" ht="13.5" customHeight="1">
      <c r="A2146" s="28"/>
      <c r="B2146" s="29"/>
      <c r="C2146" s="29"/>
      <c r="D2146" s="30"/>
      <c r="E2146" s="38"/>
      <c r="F2146" s="29"/>
      <c r="G2146" s="29"/>
      <c r="H2146" s="33"/>
      <c r="I2146" s="35"/>
    </row>
    <row r="2147" ht="13.5" customHeight="1">
      <c r="A2147" s="28"/>
      <c r="B2147" s="29"/>
      <c r="C2147" s="29"/>
      <c r="D2147" s="30"/>
      <c r="E2147" s="38"/>
      <c r="F2147" s="29"/>
      <c r="G2147" s="29"/>
      <c r="H2147" s="33"/>
      <c r="I2147" s="35"/>
    </row>
    <row r="2148" ht="13.5" customHeight="1">
      <c r="A2148" s="28"/>
      <c r="B2148" s="29"/>
      <c r="C2148" s="29"/>
      <c r="D2148" s="30"/>
      <c r="E2148" s="38"/>
      <c r="F2148" s="29"/>
      <c r="G2148" s="29"/>
      <c r="H2148" s="33"/>
      <c r="I2148" s="35"/>
    </row>
    <row r="2149" ht="13.5" customHeight="1">
      <c r="A2149" s="28"/>
      <c r="B2149" s="29"/>
      <c r="C2149" s="29"/>
      <c r="D2149" s="30"/>
      <c r="E2149" s="38"/>
      <c r="F2149" s="29"/>
      <c r="G2149" s="29"/>
      <c r="H2149" s="33"/>
      <c r="I2149" s="35"/>
    </row>
    <row r="2150" ht="13.5" customHeight="1">
      <c r="A2150" s="28"/>
      <c r="B2150" s="29"/>
      <c r="C2150" s="29"/>
      <c r="D2150" s="30"/>
      <c r="E2150" s="38"/>
      <c r="F2150" s="29"/>
      <c r="G2150" s="29"/>
      <c r="H2150" s="33"/>
      <c r="I2150" s="35"/>
    </row>
    <row r="2151" ht="13.5" customHeight="1">
      <c r="A2151" s="28"/>
      <c r="B2151" s="29"/>
      <c r="C2151" s="29"/>
      <c r="D2151" s="30"/>
      <c r="E2151" s="38"/>
      <c r="F2151" s="29"/>
      <c r="G2151" s="29"/>
      <c r="H2151" s="33"/>
      <c r="I2151" s="35"/>
    </row>
    <row r="2152" ht="13.5" customHeight="1">
      <c r="A2152" s="28"/>
      <c r="B2152" s="29"/>
      <c r="C2152" s="29"/>
      <c r="D2152" s="30"/>
      <c r="E2152" s="38"/>
      <c r="F2152" s="29"/>
      <c r="G2152" s="29"/>
      <c r="H2152" s="33"/>
      <c r="I2152" s="35"/>
    </row>
    <row r="2153" ht="13.5" customHeight="1">
      <c r="A2153" s="28"/>
      <c r="B2153" s="29"/>
      <c r="C2153" s="29"/>
      <c r="D2153" s="30"/>
      <c r="E2153" s="38"/>
      <c r="F2153" s="29"/>
      <c r="G2153" s="29"/>
      <c r="H2153" s="33"/>
      <c r="I2153" s="35"/>
    </row>
    <row r="2154" ht="13.5" customHeight="1">
      <c r="A2154" s="28"/>
      <c r="B2154" s="29"/>
      <c r="C2154" s="29"/>
      <c r="D2154" s="30"/>
      <c r="E2154" s="38"/>
      <c r="F2154" s="29"/>
      <c r="G2154" s="29"/>
      <c r="H2154" s="33"/>
      <c r="I2154" s="35"/>
    </row>
    <row r="2155" ht="13.5" customHeight="1">
      <c r="A2155" s="28"/>
      <c r="B2155" s="29"/>
      <c r="C2155" s="29"/>
      <c r="D2155" s="30"/>
      <c r="E2155" s="38"/>
      <c r="F2155" s="29"/>
      <c r="G2155" s="29"/>
      <c r="H2155" s="33"/>
      <c r="I2155" s="35"/>
    </row>
    <row r="2156" ht="13.5" customHeight="1">
      <c r="A2156" s="28"/>
      <c r="B2156" s="29"/>
      <c r="C2156" s="29"/>
      <c r="D2156" s="30"/>
      <c r="E2156" s="38"/>
      <c r="F2156" s="29"/>
      <c r="G2156" s="29"/>
      <c r="H2156" s="33"/>
      <c r="I2156" s="35"/>
    </row>
    <row r="2157" ht="13.5" customHeight="1">
      <c r="A2157" s="28"/>
      <c r="B2157" s="29"/>
      <c r="C2157" s="29"/>
      <c r="D2157" s="30"/>
      <c r="E2157" s="38"/>
      <c r="F2157" s="29"/>
      <c r="G2157" s="29"/>
      <c r="H2157" s="33"/>
      <c r="I2157" s="35"/>
    </row>
    <row r="2158" ht="13.5" customHeight="1">
      <c r="A2158" s="28"/>
      <c r="B2158" s="29"/>
      <c r="C2158" s="29"/>
      <c r="D2158" s="30"/>
      <c r="E2158" s="38"/>
      <c r="F2158" s="29"/>
      <c r="G2158" s="29"/>
      <c r="H2158" s="33"/>
      <c r="I2158" s="35"/>
    </row>
    <row r="2159" ht="13.5" customHeight="1">
      <c r="A2159" s="28"/>
      <c r="B2159" s="29"/>
      <c r="C2159" s="29"/>
      <c r="D2159" s="30"/>
      <c r="E2159" s="38"/>
      <c r="F2159" s="29"/>
      <c r="G2159" s="29"/>
      <c r="H2159" s="33"/>
      <c r="I2159" s="35"/>
    </row>
    <row r="2160" ht="13.5" customHeight="1">
      <c r="A2160" s="28"/>
      <c r="B2160" s="29"/>
      <c r="C2160" s="29"/>
      <c r="D2160" s="30"/>
      <c r="E2160" s="38"/>
      <c r="F2160" s="29"/>
      <c r="G2160" s="29"/>
      <c r="H2160" s="33"/>
      <c r="I2160" s="35"/>
    </row>
    <row r="2161" ht="13.5" customHeight="1">
      <c r="A2161" s="28"/>
      <c r="B2161" s="29"/>
      <c r="C2161" s="29"/>
      <c r="D2161" s="30"/>
      <c r="E2161" s="38"/>
      <c r="F2161" s="29"/>
      <c r="G2161" s="29"/>
      <c r="H2161" s="33"/>
      <c r="I2161" s="35"/>
    </row>
    <row r="2162" ht="13.5" customHeight="1">
      <c r="A2162" s="28"/>
      <c r="B2162" s="29"/>
      <c r="C2162" s="29"/>
      <c r="D2162" s="30"/>
      <c r="E2162" s="38"/>
      <c r="F2162" s="29"/>
      <c r="G2162" s="29"/>
      <c r="H2162" s="33"/>
      <c r="I2162" s="35"/>
    </row>
    <row r="2163" ht="13.5" customHeight="1">
      <c r="A2163" s="28"/>
      <c r="B2163" s="29"/>
      <c r="C2163" s="29"/>
      <c r="D2163" s="30"/>
      <c r="E2163" s="38"/>
      <c r="F2163" s="29"/>
      <c r="G2163" s="29"/>
      <c r="H2163" s="33"/>
      <c r="I2163" s="35"/>
    </row>
    <row r="2164" ht="13.5" customHeight="1">
      <c r="A2164" s="28"/>
      <c r="B2164" s="29"/>
      <c r="C2164" s="29"/>
      <c r="D2164" s="30"/>
      <c r="E2164" s="38"/>
      <c r="F2164" s="29"/>
      <c r="G2164" s="29"/>
      <c r="H2164" s="33"/>
      <c r="I2164" s="35"/>
    </row>
    <row r="2165" ht="13.5" customHeight="1">
      <c r="A2165" s="28"/>
      <c r="B2165" s="29"/>
      <c r="C2165" s="29"/>
      <c r="D2165" s="30"/>
      <c r="E2165" s="38"/>
      <c r="F2165" s="29"/>
      <c r="G2165" s="29"/>
      <c r="H2165" s="33"/>
      <c r="I2165" s="35"/>
    </row>
    <row r="2166" ht="13.5" customHeight="1">
      <c r="A2166" s="28"/>
      <c r="B2166" s="29"/>
      <c r="C2166" s="29"/>
      <c r="D2166" s="30"/>
      <c r="E2166" s="38"/>
      <c r="F2166" s="29"/>
      <c r="G2166" s="29"/>
      <c r="H2166" s="33"/>
      <c r="I2166" s="35"/>
    </row>
    <row r="2167" ht="13.5" customHeight="1">
      <c r="A2167" s="28"/>
      <c r="B2167" s="29"/>
      <c r="C2167" s="29"/>
      <c r="D2167" s="30"/>
      <c r="E2167" s="38"/>
      <c r="F2167" s="29"/>
      <c r="G2167" s="29"/>
      <c r="H2167" s="33"/>
      <c r="I2167" s="35"/>
    </row>
    <row r="2168" ht="13.5" customHeight="1">
      <c r="A2168" s="28"/>
      <c r="B2168" s="29"/>
      <c r="C2168" s="29"/>
      <c r="D2168" s="30"/>
      <c r="E2168" s="38"/>
      <c r="F2168" s="29"/>
      <c r="G2168" s="29"/>
      <c r="H2168" s="33"/>
      <c r="I2168" s="35"/>
    </row>
    <row r="2169" ht="13.5" customHeight="1">
      <c r="A2169" s="28"/>
      <c r="B2169" s="29"/>
      <c r="C2169" s="29"/>
      <c r="D2169" s="30"/>
      <c r="E2169" s="38"/>
      <c r="F2169" s="29"/>
      <c r="G2169" s="29"/>
      <c r="H2169" s="33"/>
      <c r="I2169" s="35"/>
    </row>
    <row r="2170" ht="13.5" customHeight="1">
      <c r="A2170" s="28"/>
      <c r="B2170" s="29"/>
      <c r="C2170" s="29"/>
      <c r="D2170" s="30"/>
      <c r="E2170" s="38"/>
      <c r="F2170" s="29"/>
      <c r="G2170" s="29"/>
      <c r="H2170" s="33"/>
      <c r="I2170" s="35"/>
    </row>
    <row r="2171" ht="13.5" customHeight="1">
      <c r="A2171" s="28"/>
      <c r="B2171" s="29"/>
      <c r="C2171" s="29"/>
      <c r="D2171" s="30"/>
      <c r="E2171" s="38"/>
      <c r="F2171" s="29"/>
      <c r="G2171" s="29"/>
      <c r="H2171" s="33"/>
      <c r="I2171" s="35"/>
    </row>
    <row r="2172" ht="13.5" customHeight="1">
      <c r="A2172" s="28"/>
      <c r="B2172" s="29"/>
      <c r="C2172" s="29"/>
      <c r="D2172" s="30"/>
      <c r="E2172" s="38"/>
      <c r="F2172" s="29"/>
      <c r="G2172" s="29"/>
      <c r="H2172" s="33"/>
      <c r="I2172" s="35"/>
    </row>
    <row r="2173" ht="13.5" customHeight="1">
      <c r="A2173" s="28"/>
      <c r="B2173" s="29"/>
      <c r="C2173" s="29"/>
      <c r="D2173" s="30"/>
      <c r="E2173" s="38"/>
      <c r="F2173" s="29"/>
      <c r="G2173" s="29"/>
      <c r="H2173" s="33"/>
      <c r="I2173" s="35"/>
    </row>
    <row r="2174" ht="13.5" customHeight="1">
      <c r="A2174" s="28"/>
      <c r="B2174" s="29"/>
      <c r="C2174" s="29"/>
      <c r="D2174" s="30"/>
      <c r="E2174" s="38"/>
      <c r="F2174" s="29"/>
      <c r="G2174" s="29"/>
      <c r="H2174" s="33"/>
      <c r="I2174" s="35"/>
    </row>
    <row r="2175" ht="13.5" customHeight="1">
      <c r="A2175" s="28"/>
      <c r="B2175" s="29"/>
      <c r="C2175" s="29"/>
      <c r="D2175" s="30"/>
      <c r="E2175" s="38"/>
      <c r="F2175" s="29"/>
      <c r="G2175" s="29"/>
      <c r="H2175" s="33"/>
      <c r="I2175" s="35"/>
    </row>
    <row r="2176" ht="13.5" customHeight="1">
      <c r="A2176" s="28"/>
      <c r="B2176" s="29"/>
      <c r="C2176" s="29"/>
      <c r="D2176" s="30"/>
      <c r="E2176" s="38"/>
      <c r="F2176" s="29"/>
      <c r="G2176" s="29"/>
      <c r="H2176" s="33"/>
      <c r="I2176" s="35"/>
    </row>
    <row r="2177" ht="13.5" customHeight="1">
      <c r="A2177" s="28"/>
      <c r="B2177" s="29"/>
      <c r="C2177" s="29"/>
      <c r="D2177" s="30"/>
      <c r="E2177" s="38"/>
      <c r="F2177" s="29"/>
      <c r="G2177" s="29"/>
      <c r="H2177" s="33"/>
      <c r="I2177" s="35"/>
    </row>
    <row r="2178" ht="13.5" customHeight="1">
      <c r="A2178" s="28"/>
      <c r="B2178" s="29"/>
      <c r="C2178" s="29"/>
      <c r="D2178" s="30"/>
      <c r="E2178" s="38"/>
      <c r="F2178" s="29"/>
      <c r="G2178" s="29"/>
      <c r="H2178" s="33"/>
      <c r="I2178" s="35"/>
    </row>
    <row r="2179" ht="13.5" customHeight="1">
      <c r="A2179" s="28"/>
      <c r="B2179" s="29"/>
      <c r="C2179" s="29"/>
      <c r="D2179" s="30"/>
      <c r="E2179" s="38"/>
      <c r="F2179" s="29"/>
      <c r="G2179" s="29"/>
      <c r="H2179" s="33"/>
      <c r="I2179" s="35"/>
    </row>
    <row r="2180" ht="13.5" customHeight="1">
      <c r="A2180" s="28"/>
      <c r="B2180" s="29"/>
      <c r="C2180" s="29"/>
      <c r="D2180" s="30"/>
      <c r="E2180" s="38"/>
      <c r="F2180" s="29"/>
      <c r="G2180" s="29"/>
      <c r="H2180" s="33"/>
      <c r="I2180" s="35"/>
    </row>
    <row r="2181" ht="13.5" customHeight="1">
      <c r="A2181" s="28"/>
      <c r="B2181" s="29"/>
      <c r="C2181" s="29"/>
      <c r="D2181" s="30"/>
      <c r="E2181" s="38"/>
      <c r="F2181" s="29"/>
      <c r="G2181" s="29"/>
      <c r="H2181" s="33"/>
      <c r="I2181" s="35"/>
    </row>
    <row r="2182" ht="13.5" customHeight="1">
      <c r="A2182" s="28"/>
      <c r="B2182" s="29"/>
      <c r="C2182" s="29"/>
      <c r="D2182" s="30"/>
      <c r="E2182" s="38"/>
      <c r="F2182" s="29"/>
      <c r="G2182" s="29"/>
      <c r="H2182" s="33"/>
      <c r="I2182" s="35"/>
    </row>
    <row r="2183" ht="13.5" customHeight="1">
      <c r="A2183" s="28"/>
      <c r="B2183" s="29"/>
      <c r="C2183" s="29"/>
      <c r="D2183" s="30"/>
      <c r="E2183" s="38"/>
      <c r="F2183" s="29"/>
      <c r="G2183" s="29"/>
      <c r="H2183" s="33"/>
      <c r="I2183" s="35"/>
    </row>
    <row r="2184" ht="13.5" customHeight="1">
      <c r="A2184" s="28"/>
      <c r="B2184" s="29"/>
      <c r="C2184" s="29"/>
      <c r="D2184" s="30"/>
      <c r="E2184" s="38"/>
      <c r="F2184" s="29"/>
      <c r="G2184" s="29"/>
      <c r="H2184" s="33"/>
      <c r="I2184" s="35"/>
    </row>
    <row r="2185" ht="13.5" customHeight="1">
      <c r="A2185" s="28"/>
      <c r="B2185" s="29"/>
      <c r="C2185" s="29"/>
      <c r="D2185" s="30"/>
      <c r="E2185" s="38"/>
      <c r="F2185" s="29"/>
      <c r="G2185" s="29"/>
      <c r="H2185" s="33"/>
      <c r="I2185" s="35"/>
    </row>
    <row r="2186" ht="13.5" customHeight="1">
      <c r="A2186" s="28"/>
      <c r="B2186" s="29"/>
      <c r="C2186" s="29"/>
      <c r="D2186" s="30"/>
      <c r="E2186" s="38"/>
      <c r="F2186" s="29"/>
      <c r="G2186" s="29"/>
      <c r="H2186" s="33"/>
      <c r="I2186" s="35"/>
    </row>
    <row r="2187" ht="13.5" customHeight="1">
      <c r="A2187" s="28"/>
      <c r="B2187" s="29"/>
      <c r="C2187" s="29"/>
      <c r="D2187" s="30"/>
      <c r="E2187" s="38"/>
      <c r="F2187" s="29"/>
      <c r="G2187" s="29"/>
      <c r="H2187" s="33"/>
      <c r="I2187" s="35"/>
    </row>
    <row r="2188" ht="13.5" customHeight="1">
      <c r="A2188" s="28"/>
      <c r="B2188" s="29"/>
      <c r="C2188" s="29"/>
      <c r="D2188" s="30"/>
      <c r="E2188" s="38"/>
      <c r="F2188" s="29"/>
      <c r="G2188" s="29"/>
      <c r="H2188" s="33"/>
      <c r="I2188" s="35"/>
    </row>
    <row r="2189" ht="13.5" customHeight="1">
      <c r="A2189" s="28"/>
      <c r="B2189" s="29"/>
      <c r="C2189" s="29"/>
      <c r="D2189" s="30"/>
      <c r="E2189" s="38"/>
      <c r="F2189" s="29"/>
      <c r="G2189" s="29"/>
      <c r="H2189" s="33"/>
      <c r="I2189" s="35"/>
    </row>
    <row r="2190" ht="13.5" customHeight="1">
      <c r="A2190" s="28"/>
      <c r="B2190" s="29"/>
      <c r="C2190" s="29"/>
      <c r="D2190" s="30"/>
      <c r="E2190" s="38"/>
      <c r="F2190" s="29"/>
      <c r="G2190" s="29"/>
      <c r="H2190" s="33"/>
      <c r="I2190" s="35"/>
    </row>
    <row r="2191" ht="13.5" customHeight="1">
      <c r="A2191" s="28"/>
      <c r="B2191" s="29"/>
      <c r="C2191" s="29"/>
      <c r="D2191" s="30"/>
      <c r="E2191" s="38"/>
      <c r="F2191" s="29"/>
      <c r="G2191" s="29"/>
      <c r="H2191" s="33"/>
      <c r="I2191" s="35"/>
    </row>
    <row r="2192" ht="13.5" customHeight="1">
      <c r="A2192" s="28"/>
      <c r="B2192" s="29"/>
      <c r="C2192" s="29"/>
      <c r="D2192" s="30"/>
      <c r="E2192" s="38"/>
      <c r="F2192" s="29"/>
      <c r="G2192" s="29"/>
      <c r="H2192" s="33"/>
      <c r="I2192" s="35"/>
    </row>
    <row r="2193" ht="13.5" customHeight="1">
      <c r="A2193" s="28"/>
      <c r="B2193" s="29"/>
      <c r="C2193" s="29"/>
      <c r="D2193" s="30"/>
      <c r="E2193" s="38"/>
      <c r="F2193" s="29"/>
      <c r="G2193" s="29"/>
      <c r="H2193" s="33"/>
      <c r="I2193" s="35"/>
    </row>
    <row r="2194" ht="13.5" customHeight="1">
      <c r="A2194" s="28"/>
      <c r="B2194" s="29"/>
      <c r="C2194" s="29"/>
      <c r="D2194" s="30"/>
      <c r="E2194" s="38"/>
      <c r="F2194" s="29"/>
      <c r="G2194" s="29"/>
      <c r="H2194" s="33"/>
      <c r="I2194" s="35"/>
    </row>
    <row r="2195" ht="13.5" customHeight="1">
      <c r="A2195" s="28"/>
      <c r="B2195" s="29"/>
      <c r="C2195" s="29"/>
      <c r="D2195" s="30"/>
      <c r="E2195" s="38"/>
      <c r="F2195" s="29"/>
      <c r="G2195" s="29"/>
      <c r="H2195" s="33"/>
      <c r="I2195" s="35"/>
    </row>
    <row r="2196" ht="13.5" customHeight="1">
      <c r="A2196" s="28"/>
      <c r="B2196" s="29"/>
      <c r="C2196" s="29"/>
      <c r="D2196" s="30"/>
      <c r="E2196" s="38"/>
      <c r="F2196" s="29"/>
      <c r="G2196" s="29"/>
      <c r="H2196" s="33"/>
      <c r="I2196" s="35"/>
    </row>
    <row r="2197" ht="13.5" customHeight="1">
      <c r="A2197" s="28"/>
      <c r="B2197" s="29"/>
      <c r="C2197" s="29"/>
      <c r="D2197" s="30"/>
      <c r="E2197" s="38"/>
      <c r="F2197" s="29"/>
      <c r="G2197" s="29"/>
      <c r="H2197" s="33"/>
      <c r="I2197" s="35"/>
    </row>
    <row r="2198" ht="13.5" customHeight="1">
      <c r="A2198" s="28"/>
      <c r="B2198" s="29"/>
      <c r="C2198" s="29"/>
      <c r="D2198" s="30"/>
      <c r="E2198" s="38"/>
      <c r="F2198" s="29"/>
      <c r="G2198" s="29"/>
      <c r="H2198" s="33"/>
      <c r="I2198" s="35"/>
    </row>
    <row r="2199" ht="13.5" customHeight="1">
      <c r="A2199" s="28"/>
      <c r="B2199" s="29"/>
      <c r="C2199" s="29"/>
      <c r="D2199" s="30"/>
      <c r="E2199" s="38"/>
      <c r="F2199" s="29"/>
      <c r="G2199" s="29"/>
      <c r="H2199" s="33"/>
      <c r="I2199" s="35"/>
    </row>
    <row r="2200" ht="13.5" customHeight="1">
      <c r="A2200" s="28"/>
      <c r="B2200" s="29"/>
      <c r="C2200" s="29"/>
      <c r="D2200" s="30"/>
      <c r="E2200" s="38"/>
      <c r="F2200" s="29"/>
      <c r="G2200" s="29"/>
      <c r="H2200" s="33"/>
      <c r="I2200" s="35"/>
    </row>
    <row r="2201" ht="13.5" customHeight="1">
      <c r="A2201" s="28"/>
      <c r="B2201" s="29"/>
      <c r="C2201" s="29"/>
      <c r="D2201" s="30"/>
      <c r="E2201" s="38"/>
      <c r="F2201" s="29"/>
      <c r="G2201" s="29"/>
      <c r="H2201" s="33"/>
      <c r="I2201" s="35"/>
    </row>
    <row r="2202" ht="13.5" customHeight="1">
      <c r="A2202" s="28"/>
      <c r="B2202" s="29"/>
      <c r="C2202" s="29"/>
      <c r="D2202" s="30"/>
      <c r="E2202" s="38"/>
      <c r="F2202" s="29"/>
      <c r="G2202" s="29"/>
      <c r="H2202" s="33"/>
      <c r="I2202" s="35"/>
    </row>
    <row r="2203" ht="13.5" customHeight="1">
      <c r="A2203" s="28"/>
      <c r="B2203" s="29"/>
      <c r="C2203" s="29"/>
      <c r="D2203" s="30"/>
      <c r="E2203" s="38"/>
      <c r="F2203" s="29"/>
      <c r="G2203" s="29"/>
      <c r="H2203" s="33"/>
      <c r="I2203" s="35"/>
    </row>
    <row r="2204" ht="13.5" customHeight="1">
      <c r="A2204" s="28"/>
      <c r="B2204" s="29"/>
      <c r="C2204" s="29"/>
      <c r="D2204" s="30"/>
      <c r="E2204" s="38"/>
      <c r="F2204" s="29"/>
      <c r="G2204" s="29"/>
      <c r="H2204" s="33"/>
      <c r="I2204" s="35"/>
    </row>
    <row r="2205" ht="13.5" customHeight="1">
      <c r="A2205" s="28"/>
      <c r="B2205" s="29"/>
      <c r="C2205" s="29"/>
      <c r="D2205" s="30"/>
      <c r="E2205" s="38"/>
      <c r="F2205" s="29"/>
      <c r="G2205" s="29"/>
      <c r="H2205" s="33"/>
      <c r="I2205" s="35"/>
    </row>
    <row r="2206" ht="13.5" customHeight="1">
      <c r="A2206" s="28"/>
      <c r="B2206" s="29"/>
      <c r="C2206" s="29"/>
      <c r="D2206" s="30"/>
      <c r="E2206" s="38"/>
      <c r="F2206" s="29"/>
      <c r="G2206" s="29"/>
      <c r="H2206" s="33"/>
      <c r="I2206" s="35"/>
    </row>
    <row r="2207" ht="13.5" customHeight="1">
      <c r="A2207" s="28"/>
      <c r="B2207" s="29"/>
      <c r="C2207" s="29"/>
      <c r="D2207" s="30"/>
      <c r="E2207" s="38"/>
      <c r="F2207" s="29"/>
      <c r="G2207" s="29"/>
      <c r="H2207" s="33"/>
      <c r="I2207" s="35"/>
    </row>
    <row r="2208" ht="13.5" customHeight="1">
      <c r="A2208" s="28"/>
      <c r="B2208" s="29"/>
      <c r="C2208" s="29"/>
      <c r="D2208" s="30"/>
      <c r="E2208" s="38"/>
      <c r="F2208" s="29"/>
      <c r="G2208" s="29"/>
      <c r="H2208" s="33"/>
      <c r="I2208" s="35"/>
    </row>
    <row r="2209" ht="13.5" customHeight="1">
      <c r="A2209" s="28"/>
      <c r="B2209" s="29"/>
      <c r="C2209" s="29"/>
      <c r="D2209" s="30"/>
      <c r="E2209" s="38"/>
      <c r="F2209" s="29"/>
      <c r="G2209" s="29"/>
      <c r="H2209" s="33"/>
      <c r="I2209" s="35"/>
    </row>
    <row r="2210" ht="13.5" customHeight="1">
      <c r="A2210" s="28"/>
      <c r="B2210" s="29"/>
      <c r="C2210" s="29"/>
      <c r="D2210" s="30"/>
      <c r="E2210" s="38"/>
      <c r="F2210" s="29"/>
      <c r="G2210" s="29"/>
      <c r="H2210" s="33"/>
      <c r="I2210" s="35"/>
    </row>
    <row r="2211" ht="13.5" customHeight="1">
      <c r="A2211" s="28"/>
      <c r="B2211" s="29"/>
      <c r="C2211" s="29"/>
      <c r="D2211" s="30"/>
      <c r="E2211" s="38"/>
      <c r="F2211" s="29"/>
      <c r="G2211" s="29"/>
      <c r="H2211" s="33"/>
      <c r="I2211" s="35"/>
    </row>
    <row r="2212" ht="13.5" customHeight="1">
      <c r="A2212" s="28"/>
      <c r="B2212" s="29"/>
      <c r="C2212" s="29"/>
      <c r="D2212" s="30"/>
      <c r="E2212" s="38"/>
      <c r="F2212" s="29"/>
      <c r="G2212" s="29"/>
      <c r="H2212" s="33"/>
      <c r="I2212" s="35"/>
    </row>
    <row r="2213" ht="13.5" customHeight="1">
      <c r="A2213" s="28"/>
      <c r="B2213" s="29"/>
      <c r="C2213" s="29"/>
      <c r="D2213" s="30"/>
      <c r="E2213" s="38"/>
      <c r="F2213" s="29"/>
      <c r="G2213" s="29"/>
      <c r="H2213" s="33"/>
      <c r="I2213" s="35"/>
    </row>
    <row r="2214" ht="13.5" customHeight="1">
      <c r="A2214" s="28"/>
      <c r="B2214" s="29"/>
      <c r="C2214" s="29"/>
      <c r="D2214" s="30"/>
      <c r="E2214" s="38"/>
      <c r="F2214" s="29"/>
      <c r="G2214" s="29"/>
      <c r="H2214" s="33"/>
      <c r="I2214" s="35"/>
    </row>
    <row r="2215" ht="13.5" customHeight="1">
      <c r="A2215" s="28"/>
      <c r="B2215" s="29"/>
      <c r="C2215" s="29"/>
      <c r="D2215" s="30"/>
      <c r="E2215" s="38"/>
      <c r="F2215" s="29"/>
      <c r="G2215" s="29"/>
      <c r="H2215" s="33"/>
      <c r="I2215" s="35"/>
    </row>
    <row r="2216" ht="13.5" customHeight="1">
      <c r="A2216" s="28"/>
      <c r="B2216" s="29"/>
      <c r="C2216" s="29"/>
      <c r="D2216" s="30"/>
      <c r="E2216" s="38"/>
      <c r="F2216" s="29"/>
      <c r="G2216" s="29"/>
      <c r="H2216" s="33"/>
      <c r="I2216" s="35"/>
    </row>
    <row r="2217" ht="13.5" customHeight="1">
      <c r="A2217" s="28"/>
      <c r="B2217" s="29"/>
      <c r="C2217" s="29"/>
      <c r="D2217" s="30"/>
      <c r="E2217" s="38"/>
      <c r="F2217" s="29"/>
      <c r="G2217" s="29"/>
      <c r="H2217" s="33"/>
      <c r="I2217" s="35"/>
    </row>
    <row r="2218" ht="13.5" customHeight="1">
      <c r="A2218" s="28"/>
      <c r="B2218" s="29"/>
      <c r="C2218" s="29"/>
      <c r="D2218" s="30"/>
      <c r="E2218" s="38"/>
      <c r="F2218" s="29"/>
      <c r="G2218" s="29"/>
      <c r="H2218" s="33"/>
      <c r="I2218" s="35"/>
    </row>
    <row r="2219" ht="13.5" customHeight="1">
      <c r="A2219" s="28"/>
      <c r="B2219" s="29"/>
      <c r="C2219" s="29"/>
      <c r="D2219" s="30"/>
      <c r="E2219" s="38"/>
      <c r="F2219" s="29"/>
      <c r="G2219" s="29"/>
      <c r="H2219" s="33"/>
      <c r="I2219" s="35"/>
    </row>
    <row r="2220" ht="13.5" customHeight="1">
      <c r="A2220" s="28"/>
      <c r="B2220" s="29"/>
      <c r="C2220" s="29"/>
      <c r="D2220" s="30"/>
      <c r="E2220" s="38"/>
      <c r="F2220" s="29"/>
      <c r="G2220" s="29"/>
      <c r="H2220" s="33"/>
      <c r="I2220" s="35"/>
    </row>
    <row r="2221" ht="13.5" customHeight="1">
      <c r="A2221" s="28"/>
      <c r="B2221" s="29"/>
      <c r="C2221" s="29"/>
      <c r="D2221" s="30"/>
      <c r="E2221" s="38"/>
      <c r="F2221" s="29"/>
      <c r="G2221" s="29"/>
      <c r="H2221" s="33"/>
      <c r="I2221" s="35"/>
    </row>
    <row r="2222" ht="13.5" customHeight="1">
      <c r="A2222" s="28"/>
      <c r="B2222" s="29"/>
      <c r="C2222" s="29"/>
      <c r="D2222" s="30"/>
      <c r="E2222" s="38"/>
      <c r="F2222" s="29"/>
      <c r="G2222" s="29"/>
      <c r="H2222" s="33"/>
      <c r="I2222" s="35"/>
    </row>
    <row r="2223" ht="13.5" customHeight="1">
      <c r="A2223" s="28"/>
      <c r="B2223" s="29"/>
      <c r="C2223" s="29"/>
      <c r="D2223" s="30"/>
      <c r="E2223" s="38"/>
      <c r="F2223" s="29"/>
      <c r="G2223" s="29"/>
      <c r="H2223" s="33"/>
      <c r="I2223" s="35"/>
    </row>
    <row r="2224" ht="13.5" customHeight="1">
      <c r="A2224" s="28"/>
      <c r="B2224" s="29"/>
      <c r="C2224" s="29"/>
      <c r="D2224" s="30"/>
      <c r="E2224" s="38"/>
      <c r="F2224" s="29"/>
      <c r="G2224" s="29"/>
      <c r="H2224" s="33"/>
      <c r="I2224" s="35"/>
    </row>
    <row r="2225" ht="13.5" customHeight="1">
      <c r="A2225" s="28"/>
      <c r="B2225" s="29"/>
      <c r="C2225" s="29"/>
      <c r="D2225" s="30"/>
      <c r="E2225" s="38"/>
      <c r="F2225" s="29"/>
      <c r="G2225" s="29"/>
      <c r="H2225" s="33"/>
      <c r="I2225" s="35"/>
    </row>
    <row r="2226" ht="13.5" customHeight="1">
      <c r="A2226" s="28"/>
      <c r="B2226" s="29"/>
      <c r="C2226" s="29"/>
      <c r="D2226" s="30"/>
      <c r="E2226" s="38"/>
      <c r="F2226" s="29"/>
      <c r="G2226" s="29"/>
      <c r="H2226" s="33"/>
      <c r="I2226" s="35"/>
    </row>
    <row r="2227" ht="13.5" customHeight="1">
      <c r="A2227" s="28"/>
      <c r="B2227" s="29"/>
      <c r="C2227" s="29"/>
      <c r="D2227" s="30"/>
      <c r="E2227" s="38"/>
      <c r="F2227" s="29"/>
      <c r="G2227" s="29"/>
      <c r="H2227" s="33"/>
      <c r="I2227" s="35"/>
    </row>
    <row r="2228" ht="13.5" customHeight="1">
      <c r="A2228" s="28"/>
      <c r="B2228" s="29"/>
      <c r="C2228" s="29"/>
      <c r="D2228" s="30"/>
      <c r="E2228" s="38"/>
      <c r="F2228" s="29"/>
      <c r="G2228" s="29"/>
      <c r="H2228" s="33"/>
      <c r="I2228" s="35"/>
    </row>
    <row r="2229" ht="13.5" customHeight="1">
      <c r="A2229" s="28"/>
      <c r="B2229" s="29"/>
      <c r="C2229" s="29"/>
      <c r="D2229" s="30"/>
      <c r="E2229" s="38"/>
      <c r="F2229" s="29"/>
      <c r="G2229" s="29"/>
      <c r="H2229" s="33"/>
      <c r="I2229" s="35"/>
    </row>
    <row r="2230" ht="13.5" customHeight="1">
      <c r="A2230" s="28"/>
      <c r="B2230" s="29"/>
      <c r="C2230" s="29"/>
      <c r="D2230" s="30"/>
      <c r="E2230" s="38"/>
      <c r="F2230" s="29"/>
      <c r="G2230" s="29"/>
      <c r="H2230" s="33"/>
      <c r="I2230" s="35"/>
    </row>
    <row r="2231" ht="13.5" customHeight="1">
      <c r="A2231" s="28"/>
      <c r="B2231" s="29"/>
      <c r="C2231" s="29"/>
      <c r="D2231" s="30"/>
      <c r="E2231" s="38"/>
      <c r="F2231" s="29"/>
      <c r="G2231" s="29"/>
      <c r="H2231" s="33"/>
      <c r="I2231" s="35"/>
    </row>
    <row r="2232" ht="13.5" customHeight="1">
      <c r="A2232" s="28"/>
      <c r="B2232" s="29"/>
      <c r="C2232" s="29"/>
      <c r="D2232" s="30"/>
      <c r="E2232" s="38"/>
      <c r="F2232" s="29"/>
      <c r="G2232" s="29"/>
      <c r="H2232" s="33"/>
      <c r="I2232" s="35"/>
    </row>
    <row r="2233" ht="13.5" customHeight="1">
      <c r="A2233" s="28"/>
      <c r="B2233" s="29"/>
      <c r="C2233" s="29"/>
      <c r="D2233" s="30"/>
      <c r="E2233" s="38"/>
      <c r="F2233" s="29"/>
      <c r="G2233" s="29"/>
      <c r="H2233" s="33"/>
      <c r="I2233" s="35"/>
    </row>
    <row r="2234" ht="13.5" customHeight="1">
      <c r="A2234" s="28"/>
      <c r="B2234" s="29"/>
      <c r="C2234" s="29"/>
      <c r="D2234" s="30"/>
      <c r="E2234" s="38"/>
      <c r="F2234" s="29"/>
      <c r="G2234" s="29"/>
      <c r="H2234" s="33"/>
      <c r="I2234" s="35"/>
    </row>
    <row r="2235" ht="13.5" customHeight="1">
      <c r="A2235" s="28"/>
      <c r="B2235" s="29"/>
      <c r="C2235" s="29"/>
      <c r="D2235" s="30"/>
      <c r="E2235" s="38"/>
      <c r="F2235" s="29"/>
      <c r="G2235" s="29"/>
      <c r="H2235" s="33"/>
      <c r="I2235" s="35"/>
    </row>
    <row r="2236" ht="13.5" customHeight="1">
      <c r="A2236" s="28"/>
      <c r="B2236" s="29"/>
      <c r="C2236" s="29"/>
      <c r="D2236" s="30"/>
      <c r="E2236" s="38"/>
      <c r="F2236" s="29"/>
      <c r="G2236" s="29"/>
      <c r="H2236" s="33"/>
      <c r="I2236" s="35"/>
    </row>
    <row r="2237" ht="13.5" customHeight="1">
      <c r="A2237" s="28"/>
      <c r="B2237" s="29"/>
      <c r="C2237" s="29"/>
      <c r="D2237" s="30"/>
      <c r="E2237" s="38"/>
      <c r="F2237" s="29"/>
      <c r="G2237" s="29"/>
      <c r="H2237" s="33"/>
      <c r="I2237" s="35"/>
    </row>
    <row r="2238" ht="13.5" customHeight="1">
      <c r="A2238" s="28"/>
      <c r="B2238" s="29"/>
      <c r="C2238" s="29"/>
      <c r="D2238" s="30"/>
      <c r="E2238" s="38"/>
      <c r="F2238" s="29"/>
      <c r="G2238" s="29"/>
      <c r="H2238" s="33"/>
      <c r="I2238" s="35"/>
    </row>
    <row r="2239" ht="13.5" customHeight="1">
      <c r="A2239" s="28"/>
      <c r="B2239" s="29"/>
      <c r="C2239" s="29"/>
      <c r="D2239" s="30"/>
      <c r="E2239" s="38"/>
      <c r="F2239" s="29"/>
      <c r="G2239" s="29"/>
      <c r="H2239" s="33"/>
      <c r="I2239" s="35"/>
    </row>
    <row r="2240" ht="13.5" customHeight="1">
      <c r="A2240" s="28"/>
      <c r="B2240" s="29"/>
      <c r="C2240" s="29"/>
      <c r="D2240" s="30"/>
      <c r="E2240" s="38"/>
      <c r="F2240" s="29"/>
      <c r="G2240" s="29"/>
      <c r="H2240" s="33"/>
      <c r="I2240" s="35"/>
    </row>
    <row r="2241" ht="13.5" customHeight="1">
      <c r="A2241" s="28"/>
      <c r="B2241" s="29"/>
      <c r="C2241" s="29"/>
      <c r="D2241" s="30"/>
      <c r="E2241" s="38"/>
      <c r="F2241" s="29"/>
      <c r="G2241" s="29"/>
      <c r="H2241" s="33"/>
      <c r="I2241" s="35"/>
    </row>
    <row r="2242" ht="13.5" customHeight="1">
      <c r="A2242" s="28"/>
      <c r="B2242" s="29"/>
      <c r="C2242" s="29"/>
      <c r="D2242" s="30"/>
      <c r="E2242" s="38"/>
      <c r="F2242" s="29"/>
      <c r="G2242" s="29"/>
      <c r="H2242" s="33"/>
      <c r="I2242" s="35"/>
    </row>
    <row r="2243" ht="13.5" customHeight="1">
      <c r="A2243" s="28"/>
      <c r="B2243" s="29"/>
      <c r="C2243" s="29"/>
      <c r="D2243" s="30"/>
      <c r="E2243" s="38"/>
      <c r="F2243" s="29"/>
      <c r="G2243" s="29"/>
      <c r="H2243" s="33"/>
      <c r="I2243" s="35"/>
    </row>
    <row r="2244" ht="13.5" customHeight="1">
      <c r="A2244" s="28"/>
      <c r="B2244" s="29"/>
      <c r="C2244" s="29"/>
      <c r="D2244" s="30"/>
      <c r="E2244" s="38"/>
      <c r="F2244" s="29"/>
      <c r="G2244" s="29"/>
      <c r="H2244" s="33"/>
      <c r="I2244" s="35"/>
    </row>
    <row r="2245" ht="13.5" customHeight="1">
      <c r="A2245" s="28"/>
      <c r="B2245" s="29"/>
      <c r="C2245" s="29"/>
      <c r="D2245" s="30"/>
      <c r="E2245" s="38"/>
      <c r="F2245" s="29"/>
      <c r="G2245" s="29"/>
      <c r="H2245" s="33"/>
      <c r="I2245" s="35"/>
    </row>
    <row r="2246" ht="13.5" customHeight="1">
      <c r="A2246" s="28"/>
      <c r="B2246" s="29"/>
      <c r="C2246" s="29"/>
      <c r="D2246" s="30"/>
      <c r="E2246" s="38"/>
      <c r="F2246" s="29"/>
      <c r="G2246" s="29"/>
      <c r="H2246" s="33"/>
      <c r="I2246" s="35"/>
    </row>
    <row r="2247" ht="13.5" customHeight="1">
      <c r="A2247" s="28"/>
      <c r="B2247" s="29"/>
      <c r="C2247" s="29"/>
      <c r="D2247" s="30"/>
      <c r="E2247" s="38"/>
      <c r="F2247" s="29"/>
      <c r="G2247" s="29"/>
      <c r="H2247" s="33"/>
      <c r="I2247" s="35"/>
    </row>
    <row r="2248" ht="13.5" customHeight="1">
      <c r="A2248" s="28"/>
      <c r="B2248" s="29"/>
      <c r="C2248" s="29"/>
      <c r="D2248" s="30"/>
      <c r="E2248" s="38"/>
      <c r="F2248" s="29"/>
      <c r="G2248" s="29"/>
      <c r="H2248" s="33"/>
      <c r="I2248" s="35"/>
    </row>
    <row r="2249" ht="13.5" customHeight="1">
      <c r="A2249" s="28"/>
      <c r="B2249" s="29"/>
      <c r="C2249" s="29"/>
      <c r="D2249" s="30"/>
      <c r="E2249" s="38"/>
      <c r="F2249" s="29"/>
      <c r="G2249" s="29"/>
      <c r="H2249" s="33"/>
      <c r="I2249" s="35"/>
    </row>
    <row r="2250" ht="13.5" customHeight="1">
      <c r="A2250" s="28"/>
      <c r="B2250" s="29"/>
      <c r="C2250" s="29"/>
      <c r="D2250" s="30"/>
      <c r="E2250" s="38"/>
      <c r="F2250" s="29"/>
      <c r="G2250" s="29"/>
      <c r="H2250" s="33"/>
      <c r="I2250" s="35"/>
    </row>
    <row r="2251" ht="13.5" customHeight="1">
      <c r="A2251" s="28"/>
      <c r="B2251" s="29"/>
      <c r="C2251" s="29"/>
      <c r="D2251" s="30"/>
      <c r="E2251" s="38"/>
      <c r="F2251" s="29"/>
      <c r="G2251" s="29"/>
      <c r="H2251" s="33"/>
      <c r="I2251" s="35"/>
    </row>
    <row r="2252" ht="13.5" customHeight="1">
      <c r="A2252" s="28"/>
      <c r="B2252" s="29"/>
      <c r="C2252" s="29"/>
      <c r="D2252" s="30"/>
      <c r="E2252" s="38"/>
      <c r="F2252" s="29"/>
      <c r="G2252" s="29"/>
      <c r="H2252" s="33"/>
      <c r="I2252" s="35"/>
    </row>
    <row r="2253" ht="13.5" customHeight="1">
      <c r="A2253" s="28"/>
      <c r="B2253" s="29"/>
      <c r="C2253" s="29"/>
      <c r="D2253" s="30"/>
      <c r="E2253" s="38"/>
      <c r="F2253" s="29"/>
      <c r="G2253" s="29"/>
      <c r="H2253" s="33"/>
      <c r="I2253" s="35"/>
    </row>
    <row r="2254" ht="13.5" customHeight="1">
      <c r="A2254" s="28"/>
      <c r="B2254" s="29"/>
      <c r="C2254" s="29"/>
      <c r="D2254" s="30"/>
      <c r="E2254" s="38"/>
      <c r="F2254" s="29"/>
      <c r="G2254" s="29"/>
      <c r="H2254" s="33"/>
      <c r="I2254" s="35"/>
    </row>
    <row r="2255" ht="13.5" customHeight="1">
      <c r="A2255" s="28"/>
      <c r="B2255" s="29"/>
      <c r="C2255" s="29"/>
      <c r="D2255" s="30"/>
      <c r="E2255" s="38"/>
      <c r="F2255" s="29"/>
      <c r="G2255" s="29"/>
      <c r="H2255" s="33"/>
      <c r="I2255" s="35"/>
    </row>
    <row r="2256" ht="13.5" customHeight="1">
      <c r="A2256" s="28"/>
      <c r="B2256" s="29"/>
      <c r="C2256" s="29"/>
      <c r="D2256" s="30"/>
      <c r="E2256" s="38"/>
      <c r="F2256" s="29"/>
      <c r="G2256" s="29"/>
      <c r="H2256" s="33"/>
      <c r="I2256" s="35"/>
    </row>
    <row r="2257" ht="13.5" customHeight="1">
      <c r="A2257" s="28"/>
      <c r="B2257" s="29"/>
      <c r="C2257" s="29"/>
      <c r="D2257" s="30"/>
      <c r="E2257" s="38"/>
      <c r="F2257" s="29"/>
      <c r="G2257" s="29"/>
      <c r="H2257" s="33"/>
      <c r="I2257" s="35"/>
    </row>
    <row r="2258" ht="13.5" customHeight="1">
      <c r="A2258" s="28"/>
      <c r="B2258" s="29"/>
      <c r="C2258" s="29"/>
      <c r="D2258" s="30"/>
      <c r="E2258" s="38"/>
      <c r="F2258" s="29"/>
      <c r="G2258" s="29"/>
      <c r="H2258" s="33"/>
      <c r="I2258" s="35"/>
    </row>
    <row r="2259" ht="13.5" customHeight="1">
      <c r="A2259" s="28"/>
      <c r="B2259" s="29"/>
      <c r="C2259" s="29"/>
      <c r="D2259" s="30"/>
      <c r="E2259" s="38"/>
      <c r="F2259" s="29"/>
      <c r="G2259" s="29"/>
      <c r="H2259" s="33"/>
      <c r="I2259" s="35"/>
    </row>
    <row r="2260" ht="13.5" customHeight="1">
      <c r="A2260" s="28"/>
      <c r="B2260" s="29"/>
      <c r="C2260" s="29"/>
      <c r="D2260" s="30"/>
      <c r="E2260" s="38"/>
      <c r="F2260" s="29"/>
      <c r="G2260" s="29"/>
      <c r="H2260" s="33"/>
      <c r="I2260" s="35"/>
    </row>
    <row r="2261" ht="13.5" customHeight="1">
      <c r="A2261" s="28"/>
      <c r="B2261" s="29"/>
      <c r="C2261" s="29"/>
      <c r="D2261" s="30"/>
      <c r="E2261" s="38"/>
      <c r="F2261" s="29"/>
      <c r="G2261" s="29"/>
      <c r="H2261" s="33"/>
      <c r="I2261" s="35"/>
    </row>
    <row r="2262" ht="13.5" customHeight="1">
      <c r="A2262" s="28"/>
      <c r="B2262" s="29"/>
      <c r="C2262" s="29"/>
      <c r="D2262" s="30"/>
      <c r="E2262" s="38"/>
      <c r="F2262" s="29"/>
      <c r="G2262" s="29"/>
      <c r="H2262" s="33"/>
      <c r="I2262" s="35"/>
    </row>
    <row r="2263" ht="13.5" customHeight="1">
      <c r="A2263" s="28"/>
      <c r="B2263" s="29"/>
      <c r="C2263" s="29"/>
      <c r="D2263" s="30"/>
      <c r="E2263" s="38"/>
      <c r="F2263" s="29"/>
      <c r="G2263" s="29"/>
      <c r="H2263" s="33"/>
      <c r="I2263" s="35"/>
    </row>
    <row r="2264" ht="13.5" customHeight="1">
      <c r="A2264" s="28"/>
      <c r="B2264" s="29"/>
      <c r="C2264" s="29"/>
      <c r="D2264" s="30"/>
      <c r="E2264" s="38"/>
      <c r="F2264" s="29"/>
      <c r="G2264" s="29"/>
      <c r="H2264" s="33"/>
      <c r="I2264" s="35"/>
    </row>
    <row r="2265" ht="13.5" customHeight="1">
      <c r="A2265" s="28"/>
      <c r="B2265" s="29"/>
      <c r="C2265" s="29"/>
      <c r="D2265" s="30"/>
      <c r="E2265" s="38"/>
      <c r="F2265" s="29"/>
      <c r="G2265" s="29"/>
      <c r="H2265" s="33"/>
      <c r="I2265" s="35"/>
    </row>
    <row r="2266" ht="13.5" customHeight="1">
      <c r="A2266" s="28"/>
      <c r="B2266" s="29"/>
      <c r="C2266" s="29"/>
      <c r="D2266" s="30"/>
      <c r="E2266" s="38"/>
      <c r="F2266" s="29"/>
      <c r="G2266" s="29"/>
      <c r="H2266" s="33"/>
      <c r="I2266" s="35"/>
    </row>
    <row r="2267" ht="13.5" customHeight="1">
      <c r="A2267" s="28"/>
      <c r="B2267" s="29"/>
      <c r="C2267" s="29"/>
      <c r="D2267" s="30"/>
      <c r="E2267" s="38"/>
      <c r="F2267" s="29"/>
      <c r="G2267" s="29"/>
      <c r="H2267" s="33"/>
      <c r="I2267" s="35"/>
    </row>
    <row r="2268" ht="13.5" customHeight="1">
      <c r="A2268" s="28"/>
      <c r="B2268" s="29"/>
      <c r="C2268" s="29"/>
      <c r="D2268" s="30"/>
      <c r="E2268" s="38"/>
      <c r="F2268" s="29"/>
      <c r="G2268" s="29"/>
      <c r="H2268" s="33"/>
      <c r="I2268" s="35"/>
    </row>
    <row r="2269" ht="13.5" customHeight="1">
      <c r="A2269" s="28"/>
      <c r="B2269" s="29"/>
      <c r="C2269" s="29"/>
      <c r="D2269" s="30"/>
      <c r="E2269" s="38"/>
      <c r="F2269" s="29"/>
      <c r="G2269" s="29"/>
      <c r="H2269" s="33"/>
      <c r="I2269" s="35"/>
    </row>
    <row r="2270" ht="13.5" customHeight="1">
      <c r="A2270" s="28"/>
      <c r="B2270" s="29"/>
      <c r="C2270" s="29"/>
      <c r="D2270" s="30"/>
      <c r="E2270" s="38"/>
      <c r="F2270" s="29"/>
      <c r="G2270" s="29"/>
      <c r="H2270" s="33"/>
      <c r="I2270" s="35"/>
    </row>
    <row r="2271" ht="13.5" customHeight="1">
      <c r="A2271" s="28"/>
      <c r="B2271" s="29"/>
      <c r="C2271" s="29"/>
      <c r="D2271" s="30"/>
      <c r="E2271" s="38"/>
      <c r="F2271" s="29"/>
      <c r="G2271" s="29"/>
      <c r="H2271" s="33"/>
      <c r="I2271" s="35"/>
    </row>
    <row r="2272" ht="13.5" customHeight="1">
      <c r="A2272" s="28"/>
      <c r="B2272" s="29"/>
      <c r="C2272" s="29"/>
      <c r="D2272" s="30"/>
      <c r="E2272" s="38"/>
      <c r="F2272" s="29"/>
      <c r="G2272" s="29"/>
      <c r="H2272" s="33"/>
      <c r="I2272" s="35"/>
    </row>
    <row r="2273" ht="13.5" customHeight="1">
      <c r="A2273" s="28"/>
      <c r="B2273" s="29"/>
      <c r="C2273" s="29"/>
      <c r="D2273" s="30"/>
      <c r="E2273" s="38"/>
      <c r="F2273" s="29"/>
      <c r="G2273" s="29"/>
      <c r="H2273" s="33"/>
      <c r="I2273" s="35"/>
    </row>
    <row r="2274" ht="13.5" customHeight="1">
      <c r="A2274" s="28"/>
      <c r="B2274" s="29"/>
      <c r="C2274" s="29"/>
      <c r="D2274" s="30"/>
      <c r="E2274" s="38"/>
      <c r="F2274" s="29"/>
      <c r="G2274" s="29"/>
      <c r="H2274" s="33"/>
      <c r="I2274" s="35"/>
    </row>
    <row r="2275" ht="13.5" customHeight="1">
      <c r="A2275" s="28"/>
      <c r="B2275" s="29"/>
      <c r="C2275" s="29"/>
      <c r="D2275" s="30"/>
      <c r="E2275" s="38"/>
      <c r="F2275" s="29"/>
      <c r="G2275" s="29"/>
      <c r="H2275" s="33"/>
      <c r="I2275" s="35"/>
    </row>
    <row r="2276" ht="13.5" customHeight="1">
      <c r="A2276" s="28"/>
      <c r="B2276" s="29"/>
      <c r="C2276" s="29"/>
      <c r="D2276" s="30"/>
      <c r="E2276" s="38"/>
      <c r="F2276" s="29"/>
      <c r="G2276" s="29"/>
      <c r="H2276" s="33"/>
      <c r="I2276" s="35"/>
    </row>
    <row r="2277" ht="13.5" customHeight="1">
      <c r="A2277" s="28"/>
      <c r="B2277" s="29"/>
      <c r="C2277" s="29"/>
      <c r="D2277" s="30"/>
      <c r="E2277" s="38"/>
      <c r="F2277" s="29"/>
      <c r="G2277" s="29"/>
      <c r="H2277" s="33"/>
      <c r="I2277" s="35"/>
    </row>
    <row r="2278" ht="13.5" customHeight="1">
      <c r="A2278" s="28"/>
      <c r="B2278" s="29"/>
      <c r="C2278" s="29"/>
      <c r="D2278" s="30"/>
      <c r="E2278" s="38"/>
      <c r="F2278" s="29"/>
      <c r="G2278" s="29"/>
      <c r="H2278" s="33"/>
      <c r="I2278" s="35"/>
    </row>
    <row r="2279" ht="13.5" customHeight="1">
      <c r="A2279" s="28"/>
      <c r="B2279" s="29"/>
      <c r="C2279" s="29"/>
      <c r="D2279" s="30"/>
      <c r="E2279" s="38"/>
      <c r="F2279" s="29"/>
      <c r="G2279" s="29"/>
      <c r="H2279" s="33"/>
      <c r="I2279" s="35"/>
    </row>
    <row r="2280" ht="13.5" customHeight="1">
      <c r="A2280" s="28"/>
      <c r="B2280" s="29"/>
      <c r="C2280" s="29"/>
      <c r="D2280" s="30"/>
      <c r="E2280" s="38"/>
      <c r="F2280" s="29"/>
      <c r="G2280" s="29"/>
      <c r="H2280" s="33"/>
      <c r="I2280" s="35"/>
    </row>
    <row r="2281" ht="13.5" customHeight="1">
      <c r="A2281" s="28"/>
      <c r="B2281" s="29"/>
      <c r="C2281" s="29"/>
      <c r="D2281" s="30"/>
      <c r="E2281" s="38"/>
      <c r="F2281" s="29"/>
      <c r="G2281" s="29"/>
      <c r="H2281" s="33"/>
      <c r="I2281" s="35"/>
    </row>
    <row r="2282" ht="13.5" customHeight="1">
      <c r="A2282" s="28"/>
      <c r="B2282" s="29"/>
      <c r="C2282" s="29"/>
      <c r="D2282" s="30"/>
      <c r="E2282" s="38"/>
      <c r="F2282" s="29"/>
      <c r="G2282" s="29"/>
      <c r="H2282" s="33"/>
      <c r="I2282" s="35"/>
    </row>
    <row r="2283" ht="13.5" customHeight="1">
      <c r="A2283" s="28"/>
      <c r="B2283" s="29"/>
      <c r="C2283" s="29"/>
      <c r="D2283" s="30"/>
      <c r="E2283" s="38"/>
      <c r="F2283" s="29"/>
      <c r="G2283" s="29"/>
      <c r="H2283" s="33"/>
      <c r="I2283" s="35"/>
    </row>
    <row r="2284" ht="13.5" customHeight="1">
      <c r="A2284" s="28"/>
      <c r="B2284" s="29"/>
      <c r="C2284" s="29"/>
      <c r="D2284" s="30"/>
      <c r="E2284" s="38"/>
      <c r="F2284" s="29"/>
      <c r="G2284" s="29"/>
      <c r="H2284" s="33"/>
      <c r="I2284" s="35"/>
    </row>
    <row r="2285" ht="13.5" customHeight="1">
      <c r="A2285" s="28"/>
      <c r="B2285" s="29"/>
      <c r="C2285" s="29"/>
      <c r="D2285" s="30"/>
      <c r="E2285" s="38"/>
      <c r="F2285" s="29"/>
      <c r="G2285" s="29"/>
      <c r="H2285" s="33"/>
      <c r="I2285" s="35"/>
    </row>
    <row r="2286" ht="13.5" customHeight="1">
      <c r="A2286" s="28"/>
      <c r="B2286" s="29"/>
      <c r="C2286" s="29"/>
      <c r="D2286" s="30"/>
      <c r="E2286" s="38"/>
      <c r="F2286" s="29"/>
      <c r="G2286" s="29"/>
      <c r="H2286" s="33"/>
      <c r="I2286" s="35"/>
    </row>
    <row r="2287" ht="13.5" customHeight="1">
      <c r="A2287" s="28"/>
      <c r="B2287" s="29"/>
      <c r="C2287" s="29"/>
      <c r="D2287" s="30"/>
      <c r="E2287" s="38"/>
      <c r="F2287" s="29"/>
      <c r="G2287" s="29"/>
      <c r="H2287" s="33"/>
      <c r="I2287" s="35"/>
    </row>
    <row r="2288" ht="13.5" customHeight="1">
      <c r="A2288" s="28"/>
      <c r="B2288" s="29"/>
      <c r="C2288" s="29"/>
      <c r="D2288" s="30"/>
      <c r="E2288" s="38"/>
      <c r="F2288" s="29"/>
      <c r="G2288" s="29"/>
      <c r="H2288" s="33"/>
      <c r="I2288" s="35"/>
    </row>
    <row r="2289" ht="13.5" customHeight="1">
      <c r="A2289" s="28"/>
      <c r="B2289" s="29"/>
      <c r="C2289" s="29"/>
      <c r="D2289" s="30"/>
      <c r="E2289" s="38"/>
      <c r="F2289" s="29"/>
      <c r="G2289" s="29"/>
      <c r="H2289" s="33"/>
      <c r="I2289" s="35"/>
    </row>
    <row r="2290" ht="13.5" customHeight="1">
      <c r="A2290" s="28"/>
      <c r="B2290" s="29"/>
      <c r="C2290" s="29"/>
      <c r="D2290" s="30"/>
      <c r="E2290" s="38"/>
      <c r="F2290" s="29"/>
      <c r="G2290" s="29"/>
      <c r="H2290" s="33"/>
      <c r="I2290" s="35"/>
    </row>
    <row r="2291" ht="13.5" customHeight="1">
      <c r="A2291" s="28"/>
      <c r="B2291" s="29"/>
      <c r="C2291" s="29"/>
      <c r="D2291" s="30"/>
      <c r="E2291" s="38"/>
      <c r="F2291" s="29"/>
      <c r="G2291" s="29"/>
      <c r="H2291" s="33"/>
      <c r="I2291" s="35"/>
    </row>
    <row r="2292" ht="13.5" customHeight="1">
      <c r="A2292" s="28"/>
      <c r="B2292" s="29"/>
      <c r="C2292" s="29"/>
      <c r="D2292" s="30"/>
      <c r="E2292" s="38"/>
      <c r="F2292" s="29"/>
      <c r="G2292" s="29"/>
      <c r="H2292" s="33"/>
      <c r="I2292" s="35"/>
    </row>
    <row r="2293" ht="13.5" customHeight="1">
      <c r="A2293" s="28"/>
      <c r="B2293" s="29"/>
      <c r="C2293" s="29"/>
      <c r="D2293" s="30"/>
      <c r="E2293" s="38"/>
      <c r="F2293" s="29"/>
      <c r="G2293" s="29"/>
      <c r="H2293" s="33"/>
      <c r="I2293" s="35"/>
    </row>
    <row r="2294" ht="13.5" customHeight="1">
      <c r="A2294" s="28"/>
      <c r="B2294" s="29"/>
      <c r="C2294" s="29"/>
      <c r="D2294" s="30"/>
      <c r="E2294" s="38"/>
      <c r="F2294" s="29"/>
      <c r="G2294" s="29"/>
      <c r="H2294" s="33"/>
      <c r="I2294" s="35"/>
    </row>
    <row r="2295" ht="13.5" customHeight="1">
      <c r="A2295" s="28"/>
      <c r="B2295" s="29"/>
      <c r="C2295" s="29"/>
      <c r="D2295" s="30"/>
      <c r="E2295" s="38"/>
      <c r="F2295" s="29"/>
      <c r="G2295" s="29"/>
      <c r="H2295" s="33"/>
      <c r="I2295" s="35"/>
    </row>
    <row r="2296" ht="13.5" customHeight="1">
      <c r="A2296" s="28"/>
      <c r="B2296" s="29"/>
      <c r="C2296" s="29"/>
      <c r="D2296" s="30"/>
      <c r="E2296" s="38"/>
      <c r="F2296" s="29"/>
      <c r="G2296" s="29"/>
      <c r="H2296" s="33"/>
      <c r="I2296" s="35"/>
    </row>
    <row r="2297" ht="13.5" customHeight="1">
      <c r="A2297" s="28"/>
      <c r="B2297" s="29"/>
      <c r="C2297" s="29"/>
      <c r="D2297" s="30"/>
      <c r="E2297" s="38"/>
      <c r="F2297" s="29"/>
      <c r="G2297" s="29"/>
      <c r="H2297" s="33"/>
      <c r="I2297" s="35"/>
    </row>
    <row r="2298" ht="13.5" customHeight="1">
      <c r="A2298" s="28"/>
      <c r="B2298" s="29"/>
      <c r="C2298" s="29"/>
      <c r="D2298" s="30"/>
      <c r="E2298" s="38"/>
      <c r="F2298" s="29"/>
      <c r="G2298" s="29"/>
      <c r="H2298" s="33"/>
      <c r="I2298" s="35"/>
    </row>
    <row r="2299" ht="13.5" customHeight="1">
      <c r="A2299" s="28"/>
      <c r="B2299" s="29"/>
      <c r="C2299" s="29"/>
      <c r="D2299" s="30"/>
      <c r="E2299" s="38"/>
      <c r="F2299" s="29"/>
      <c r="G2299" s="29"/>
      <c r="H2299" s="33"/>
      <c r="I2299" s="35"/>
    </row>
    <row r="2300" ht="13.5" customHeight="1">
      <c r="A2300" s="28"/>
      <c r="B2300" s="29"/>
      <c r="C2300" s="29"/>
      <c r="D2300" s="30"/>
      <c r="E2300" s="38"/>
      <c r="F2300" s="29"/>
      <c r="G2300" s="29"/>
      <c r="H2300" s="33"/>
      <c r="I2300" s="35"/>
    </row>
    <row r="2301" ht="13.5" customHeight="1">
      <c r="A2301" s="28"/>
      <c r="B2301" s="29"/>
      <c r="C2301" s="29"/>
      <c r="D2301" s="30"/>
      <c r="E2301" s="38"/>
      <c r="F2301" s="29"/>
      <c r="G2301" s="29"/>
      <c r="H2301" s="33"/>
      <c r="I2301" s="35"/>
    </row>
    <row r="2302" ht="13.5" customHeight="1">
      <c r="A2302" s="28"/>
      <c r="B2302" s="29"/>
      <c r="C2302" s="29"/>
      <c r="D2302" s="30"/>
      <c r="E2302" s="38"/>
      <c r="F2302" s="29"/>
      <c r="G2302" s="29"/>
      <c r="H2302" s="33"/>
      <c r="I2302" s="35"/>
    </row>
    <row r="2303" ht="13.5" customHeight="1">
      <c r="A2303" s="28"/>
      <c r="B2303" s="29"/>
      <c r="C2303" s="29"/>
      <c r="D2303" s="30"/>
      <c r="E2303" s="38"/>
      <c r="F2303" s="29"/>
      <c r="G2303" s="29"/>
      <c r="H2303" s="33"/>
      <c r="I2303" s="35"/>
    </row>
    <row r="2304" ht="13.5" customHeight="1">
      <c r="A2304" s="28"/>
      <c r="B2304" s="29"/>
      <c r="C2304" s="29"/>
      <c r="D2304" s="30"/>
      <c r="E2304" s="38"/>
      <c r="F2304" s="29"/>
      <c r="G2304" s="29"/>
      <c r="H2304" s="33"/>
      <c r="I2304" s="35"/>
    </row>
    <row r="2305" ht="13.5" customHeight="1">
      <c r="A2305" s="28"/>
      <c r="B2305" s="29"/>
      <c r="C2305" s="29"/>
      <c r="D2305" s="30"/>
      <c r="E2305" s="38"/>
      <c r="F2305" s="29"/>
      <c r="G2305" s="29"/>
      <c r="H2305" s="33"/>
      <c r="I2305" s="35"/>
    </row>
    <row r="2306" ht="13.5" customHeight="1">
      <c r="A2306" s="28"/>
      <c r="B2306" s="29"/>
      <c r="C2306" s="29"/>
      <c r="D2306" s="30"/>
      <c r="E2306" s="38"/>
      <c r="F2306" s="29"/>
      <c r="G2306" s="29"/>
      <c r="H2306" s="33"/>
      <c r="I2306" s="35"/>
    </row>
    <row r="2307" ht="13.5" customHeight="1">
      <c r="A2307" s="28"/>
      <c r="B2307" s="29"/>
      <c r="C2307" s="29"/>
      <c r="D2307" s="30"/>
      <c r="E2307" s="38"/>
      <c r="F2307" s="29"/>
      <c r="G2307" s="29"/>
      <c r="H2307" s="33"/>
      <c r="I2307" s="35"/>
    </row>
    <row r="2308" ht="13.5" customHeight="1">
      <c r="A2308" s="28"/>
      <c r="B2308" s="29"/>
      <c r="C2308" s="29"/>
      <c r="D2308" s="30"/>
      <c r="E2308" s="38"/>
      <c r="F2308" s="29"/>
      <c r="G2308" s="29"/>
      <c r="H2308" s="33"/>
      <c r="I2308" s="35"/>
    </row>
    <row r="2309" ht="13.5" customHeight="1">
      <c r="A2309" s="28"/>
      <c r="B2309" s="29"/>
      <c r="C2309" s="29"/>
      <c r="D2309" s="30"/>
      <c r="E2309" s="38"/>
      <c r="F2309" s="29"/>
      <c r="G2309" s="29"/>
      <c r="H2309" s="33"/>
      <c r="I2309" s="35"/>
    </row>
    <row r="2310" ht="13.5" customHeight="1">
      <c r="A2310" s="28"/>
      <c r="B2310" s="29"/>
      <c r="C2310" s="29"/>
      <c r="D2310" s="30"/>
      <c r="E2310" s="38"/>
      <c r="F2310" s="29"/>
      <c r="G2310" s="29"/>
      <c r="H2310" s="33"/>
      <c r="I2310" s="35"/>
    </row>
    <row r="2311" ht="13.5" customHeight="1">
      <c r="A2311" s="28"/>
      <c r="B2311" s="29"/>
      <c r="C2311" s="29"/>
      <c r="D2311" s="30"/>
      <c r="E2311" s="38"/>
      <c r="F2311" s="29"/>
      <c r="G2311" s="29"/>
      <c r="H2311" s="33"/>
      <c r="I2311" s="35"/>
    </row>
    <row r="2312" ht="13.5" customHeight="1">
      <c r="A2312" s="28"/>
      <c r="B2312" s="29"/>
      <c r="C2312" s="29"/>
      <c r="D2312" s="30"/>
      <c r="E2312" s="38"/>
      <c r="F2312" s="29"/>
      <c r="G2312" s="29"/>
      <c r="H2312" s="33"/>
      <c r="I2312" s="35"/>
    </row>
    <row r="2313" ht="13.5" customHeight="1">
      <c r="A2313" s="28"/>
      <c r="B2313" s="29"/>
      <c r="C2313" s="29"/>
      <c r="D2313" s="30"/>
      <c r="E2313" s="38"/>
      <c r="F2313" s="29"/>
      <c r="G2313" s="29"/>
      <c r="H2313" s="33"/>
      <c r="I2313" s="35"/>
    </row>
    <row r="2314" ht="13.5" customHeight="1">
      <c r="A2314" s="28"/>
      <c r="B2314" s="29"/>
      <c r="C2314" s="29"/>
      <c r="D2314" s="30"/>
      <c r="E2314" s="38"/>
      <c r="F2314" s="29"/>
      <c r="G2314" s="29"/>
      <c r="H2314" s="33"/>
      <c r="I2314" s="35"/>
    </row>
    <row r="2315" ht="13.5" customHeight="1">
      <c r="A2315" s="28"/>
      <c r="B2315" s="29"/>
      <c r="C2315" s="29"/>
      <c r="D2315" s="30"/>
      <c r="E2315" s="38"/>
      <c r="F2315" s="29"/>
      <c r="G2315" s="29"/>
      <c r="H2315" s="33"/>
      <c r="I2315" s="35"/>
    </row>
    <row r="2316" ht="13.5" customHeight="1">
      <c r="A2316" s="28"/>
      <c r="B2316" s="29"/>
      <c r="C2316" s="29"/>
      <c r="D2316" s="30"/>
      <c r="E2316" s="38"/>
      <c r="F2316" s="29"/>
      <c r="G2316" s="29"/>
      <c r="H2316" s="33"/>
      <c r="I2316" s="35"/>
    </row>
    <row r="2317" ht="13.5" customHeight="1">
      <c r="A2317" s="28"/>
      <c r="B2317" s="29"/>
      <c r="C2317" s="29"/>
      <c r="D2317" s="30"/>
      <c r="E2317" s="38"/>
      <c r="F2317" s="29"/>
      <c r="G2317" s="29"/>
      <c r="H2317" s="33"/>
      <c r="I2317" s="35"/>
    </row>
    <row r="2318" ht="13.5" customHeight="1">
      <c r="A2318" s="28"/>
      <c r="B2318" s="29"/>
      <c r="C2318" s="29"/>
      <c r="D2318" s="30"/>
      <c r="E2318" s="38"/>
      <c r="F2318" s="29"/>
      <c r="G2318" s="29"/>
      <c r="H2318" s="33"/>
      <c r="I2318" s="35"/>
    </row>
    <row r="2319" ht="13.5" customHeight="1">
      <c r="A2319" s="28"/>
      <c r="B2319" s="29"/>
      <c r="C2319" s="29"/>
      <c r="D2319" s="30"/>
      <c r="E2319" s="38"/>
      <c r="F2319" s="29"/>
      <c r="G2319" s="29"/>
      <c r="H2319" s="33"/>
      <c r="I2319" s="35"/>
    </row>
    <row r="2320" ht="13.5" customHeight="1">
      <c r="A2320" s="28"/>
      <c r="B2320" s="29"/>
      <c r="C2320" s="29"/>
      <c r="D2320" s="30"/>
      <c r="E2320" s="38"/>
      <c r="F2320" s="29"/>
      <c r="G2320" s="29"/>
      <c r="H2320" s="33"/>
      <c r="I2320" s="35"/>
    </row>
    <row r="2321" ht="13.5" customHeight="1">
      <c r="A2321" s="28"/>
      <c r="B2321" s="29"/>
      <c r="C2321" s="29"/>
      <c r="D2321" s="30"/>
      <c r="E2321" s="38"/>
      <c r="F2321" s="29"/>
      <c r="G2321" s="29"/>
      <c r="H2321" s="33"/>
      <c r="I2321" s="35"/>
    </row>
    <row r="2322" ht="13.5" customHeight="1">
      <c r="A2322" s="28"/>
      <c r="B2322" s="29"/>
      <c r="C2322" s="29"/>
      <c r="D2322" s="30"/>
      <c r="E2322" s="38"/>
      <c r="F2322" s="29"/>
      <c r="G2322" s="29"/>
      <c r="H2322" s="33"/>
      <c r="I2322" s="35"/>
    </row>
    <row r="2323" ht="13.5" customHeight="1">
      <c r="A2323" s="28"/>
      <c r="B2323" s="29"/>
      <c r="C2323" s="29"/>
      <c r="D2323" s="30"/>
      <c r="E2323" s="38"/>
      <c r="F2323" s="29"/>
      <c r="G2323" s="29"/>
      <c r="H2323" s="33"/>
      <c r="I2323" s="35"/>
    </row>
    <row r="2324" ht="13.5" customHeight="1">
      <c r="A2324" s="28"/>
      <c r="B2324" s="29"/>
      <c r="C2324" s="29"/>
      <c r="D2324" s="30"/>
      <c r="E2324" s="38"/>
      <c r="F2324" s="29"/>
      <c r="G2324" s="29"/>
      <c r="H2324" s="33"/>
      <c r="I2324" s="35"/>
    </row>
    <row r="2325" ht="13.5" customHeight="1">
      <c r="A2325" s="28"/>
      <c r="B2325" s="29"/>
      <c r="C2325" s="29"/>
      <c r="D2325" s="30"/>
      <c r="E2325" s="38"/>
      <c r="F2325" s="29"/>
      <c r="G2325" s="29"/>
      <c r="H2325" s="33"/>
      <c r="I2325" s="35"/>
    </row>
    <row r="2326" ht="13.5" customHeight="1">
      <c r="A2326" s="28"/>
      <c r="B2326" s="29"/>
      <c r="C2326" s="29"/>
      <c r="D2326" s="30"/>
      <c r="E2326" s="38"/>
      <c r="F2326" s="29"/>
      <c r="G2326" s="29"/>
      <c r="H2326" s="33"/>
      <c r="I2326" s="35"/>
    </row>
    <row r="2327" ht="13.5" customHeight="1">
      <c r="A2327" s="28"/>
      <c r="B2327" s="29"/>
      <c r="C2327" s="29"/>
      <c r="D2327" s="30"/>
      <c r="E2327" s="38"/>
      <c r="F2327" s="29"/>
      <c r="G2327" s="29"/>
      <c r="H2327" s="33"/>
      <c r="I2327" s="35"/>
    </row>
    <row r="2328" ht="13.5" customHeight="1">
      <c r="A2328" s="28"/>
      <c r="B2328" s="29"/>
      <c r="C2328" s="29"/>
      <c r="D2328" s="30"/>
      <c r="E2328" s="38"/>
      <c r="F2328" s="29"/>
      <c r="G2328" s="29"/>
      <c r="H2328" s="33"/>
      <c r="I2328" s="35"/>
    </row>
    <row r="2329" ht="13.5" customHeight="1">
      <c r="A2329" s="28"/>
      <c r="B2329" s="29"/>
      <c r="C2329" s="29"/>
      <c r="D2329" s="30"/>
      <c r="E2329" s="38"/>
      <c r="F2329" s="29"/>
      <c r="G2329" s="29"/>
      <c r="H2329" s="33"/>
      <c r="I2329" s="35"/>
    </row>
    <row r="2330" ht="13.5" customHeight="1">
      <c r="A2330" s="28"/>
      <c r="B2330" s="29"/>
      <c r="C2330" s="29"/>
      <c r="D2330" s="30"/>
      <c r="E2330" s="38"/>
      <c r="F2330" s="29"/>
      <c r="G2330" s="29"/>
      <c r="H2330" s="33"/>
      <c r="I2330" s="35"/>
    </row>
    <row r="2331" ht="13.5" customHeight="1">
      <c r="A2331" s="28"/>
      <c r="B2331" s="29"/>
      <c r="C2331" s="29"/>
      <c r="D2331" s="30"/>
      <c r="E2331" s="38"/>
      <c r="F2331" s="29"/>
      <c r="G2331" s="29"/>
      <c r="H2331" s="33"/>
      <c r="I2331" s="35"/>
    </row>
    <row r="2332" ht="13.5" customHeight="1">
      <c r="A2332" s="28"/>
      <c r="B2332" s="29"/>
      <c r="C2332" s="29"/>
      <c r="D2332" s="30"/>
      <c r="E2332" s="38"/>
      <c r="F2332" s="29"/>
      <c r="G2332" s="29"/>
      <c r="H2332" s="33"/>
      <c r="I2332" s="35"/>
    </row>
    <row r="2333" ht="13.5" customHeight="1">
      <c r="A2333" s="28"/>
      <c r="B2333" s="29"/>
      <c r="C2333" s="29"/>
      <c r="D2333" s="30"/>
      <c r="E2333" s="38"/>
      <c r="F2333" s="29"/>
      <c r="G2333" s="29"/>
      <c r="H2333" s="33"/>
      <c r="I2333" s="35"/>
    </row>
    <row r="2334" ht="13.5" customHeight="1">
      <c r="A2334" s="28"/>
      <c r="B2334" s="29"/>
      <c r="C2334" s="29"/>
      <c r="D2334" s="30"/>
      <c r="E2334" s="38"/>
      <c r="F2334" s="29"/>
      <c r="G2334" s="29"/>
      <c r="H2334" s="33"/>
      <c r="I2334" s="35"/>
    </row>
    <row r="2335" ht="13.5" customHeight="1">
      <c r="A2335" s="28"/>
      <c r="B2335" s="29"/>
      <c r="C2335" s="29"/>
      <c r="D2335" s="30"/>
      <c r="E2335" s="38"/>
      <c r="F2335" s="29"/>
      <c r="G2335" s="29"/>
      <c r="H2335" s="33"/>
      <c r="I2335" s="35"/>
    </row>
    <row r="2336" ht="13.5" customHeight="1">
      <c r="A2336" s="28"/>
      <c r="B2336" s="29"/>
      <c r="C2336" s="29"/>
      <c r="D2336" s="30"/>
      <c r="E2336" s="38"/>
      <c r="F2336" s="29"/>
      <c r="G2336" s="29"/>
      <c r="H2336" s="33"/>
      <c r="I2336" s="35"/>
    </row>
    <row r="2337" ht="13.5" customHeight="1">
      <c r="A2337" s="28"/>
      <c r="B2337" s="29"/>
      <c r="C2337" s="29"/>
      <c r="D2337" s="30"/>
      <c r="E2337" s="38"/>
      <c r="F2337" s="29"/>
      <c r="G2337" s="29"/>
      <c r="H2337" s="33"/>
      <c r="I2337" s="35"/>
    </row>
    <row r="2338" ht="13.5" customHeight="1">
      <c r="A2338" s="28"/>
      <c r="B2338" s="29"/>
      <c r="C2338" s="29"/>
      <c r="D2338" s="30"/>
      <c r="E2338" s="38"/>
      <c r="F2338" s="29"/>
      <c r="G2338" s="29"/>
      <c r="H2338" s="33"/>
      <c r="I2338" s="35"/>
    </row>
    <row r="2339" ht="13.5" customHeight="1">
      <c r="A2339" s="28"/>
      <c r="B2339" s="29"/>
      <c r="C2339" s="29"/>
      <c r="D2339" s="30"/>
      <c r="E2339" s="38"/>
      <c r="F2339" s="29"/>
      <c r="G2339" s="29"/>
      <c r="H2339" s="33"/>
      <c r="I2339" s="35"/>
    </row>
    <row r="2340" ht="13.5" customHeight="1">
      <c r="A2340" s="28"/>
      <c r="B2340" s="29"/>
      <c r="C2340" s="29"/>
      <c r="D2340" s="30"/>
      <c r="E2340" s="38"/>
      <c r="F2340" s="29"/>
      <c r="G2340" s="29"/>
      <c r="H2340" s="33"/>
      <c r="I2340" s="35"/>
    </row>
    <row r="2341" ht="13.5" customHeight="1">
      <c r="A2341" s="28"/>
      <c r="B2341" s="29"/>
      <c r="C2341" s="29"/>
      <c r="D2341" s="30"/>
      <c r="E2341" s="38"/>
      <c r="F2341" s="29"/>
      <c r="G2341" s="29"/>
      <c r="H2341" s="33"/>
      <c r="I2341" s="35"/>
    </row>
    <row r="2342" ht="13.5" customHeight="1">
      <c r="A2342" s="28"/>
      <c r="B2342" s="29"/>
      <c r="C2342" s="29"/>
      <c r="D2342" s="30"/>
      <c r="E2342" s="38"/>
      <c r="F2342" s="29"/>
      <c r="G2342" s="29"/>
      <c r="H2342" s="33"/>
      <c r="I2342" s="35"/>
    </row>
    <row r="2343" ht="13.5" customHeight="1">
      <c r="A2343" s="28"/>
      <c r="B2343" s="29"/>
      <c r="C2343" s="29"/>
      <c r="D2343" s="30"/>
      <c r="E2343" s="38"/>
      <c r="F2343" s="29"/>
      <c r="G2343" s="29"/>
      <c r="H2343" s="33"/>
      <c r="I2343" s="35"/>
    </row>
    <row r="2344" ht="13.5" customHeight="1">
      <c r="A2344" s="28"/>
      <c r="B2344" s="29"/>
      <c r="C2344" s="29"/>
      <c r="D2344" s="30"/>
      <c r="E2344" s="38"/>
      <c r="F2344" s="29"/>
      <c r="G2344" s="29"/>
      <c r="H2344" s="33"/>
      <c r="I2344" s="35"/>
    </row>
    <row r="2345" ht="13.5" customHeight="1">
      <c r="A2345" s="28"/>
      <c r="B2345" s="29"/>
      <c r="C2345" s="29"/>
      <c r="D2345" s="30"/>
      <c r="E2345" s="38"/>
      <c r="F2345" s="29"/>
      <c r="G2345" s="29"/>
      <c r="H2345" s="33"/>
      <c r="I2345" s="35"/>
    </row>
    <row r="2346" ht="13.5" customHeight="1">
      <c r="A2346" s="28"/>
      <c r="B2346" s="29"/>
      <c r="C2346" s="29"/>
      <c r="D2346" s="30"/>
      <c r="E2346" s="38"/>
      <c r="F2346" s="29"/>
      <c r="G2346" s="29"/>
      <c r="H2346" s="33"/>
      <c r="I2346" s="35"/>
    </row>
    <row r="2347" ht="13.5" customHeight="1">
      <c r="A2347" s="28"/>
      <c r="B2347" s="29"/>
      <c r="C2347" s="29"/>
      <c r="D2347" s="30"/>
      <c r="E2347" s="38"/>
      <c r="F2347" s="29"/>
      <c r="G2347" s="29"/>
      <c r="H2347" s="33"/>
      <c r="I2347" s="35"/>
    </row>
    <row r="2348" ht="13.5" customHeight="1">
      <c r="A2348" s="28"/>
      <c r="B2348" s="29"/>
      <c r="C2348" s="29"/>
      <c r="D2348" s="30"/>
      <c r="E2348" s="38"/>
      <c r="F2348" s="29"/>
      <c r="G2348" s="29"/>
      <c r="H2348" s="33"/>
      <c r="I2348" s="35"/>
    </row>
    <row r="2349" ht="13.5" customHeight="1">
      <c r="A2349" s="28"/>
      <c r="B2349" s="29"/>
      <c r="C2349" s="29"/>
      <c r="D2349" s="30"/>
      <c r="E2349" s="38"/>
      <c r="F2349" s="29"/>
      <c r="G2349" s="29"/>
      <c r="H2349" s="33"/>
      <c r="I2349" s="35"/>
    </row>
    <row r="2350" ht="13.5" customHeight="1">
      <c r="A2350" s="28"/>
      <c r="B2350" s="29"/>
      <c r="C2350" s="29"/>
      <c r="D2350" s="30"/>
      <c r="E2350" s="38"/>
      <c r="F2350" s="29"/>
      <c r="G2350" s="29"/>
      <c r="H2350" s="33"/>
      <c r="I2350" s="35"/>
    </row>
    <row r="2351" ht="13.5" customHeight="1">
      <c r="A2351" s="28"/>
      <c r="B2351" s="29"/>
      <c r="C2351" s="29"/>
      <c r="D2351" s="30"/>
      <c r="E2351" s="38"/>
      <c r="F2351" s="29"/>
      <c r="G2351" s="29"/>
      <c r="H2351" s="33"/>
      <c r="I2351" s="35"/>
    </row>
    <row r="2352" ht="13.5" customHeight="1">
      <c r="A2352" s="28"/>
      <c r="B2352" s="29"/>
      <c r="C2352" s="29"/>
      <c r="D2352" s="30"/>
      <c r="E2352" s="38"/>
      <c r="F2352" s="29"/>
      <c r="G2352" s="29"/>
      <c r="H2352" s="33"/>
      <c r="I2352" s="35"/>
    </row>
    <row r="2353" ht="13.5" customHeight="1">
      <c r="A2353" s="28"/>
      <c r="B2353" s="29"/>
      <c r="C2353" s="29"/>
      <c r="D2353" s="30"/>
      <c r="E2353" s="38"/>
      <c r="F2353" s="29"/>
      <c r="G2353" s="29"/>
      <c r="H2353" s="33"/>
      <c r="I2353" s="35"/>
    </row>
    <row r="2354" ht="13.5" customHeight="1">
      <c r="A2354" s="28"/>
      <c r="B2354" s="29"/>
      <c r="C2354" s="29"/>
      <c r="D2354" s="30"/>
      <c r="E2354" s="38"/>
      <c r="F2354" s="29"/>
      <c r="G2354" s="29"/>
      <c r="H2354" s="33"/>
      <c r="I2354" s="35"/>
    </row>
    <row r="2355" ht="13.5" customHeight="1">
      <c r="A2355" s="28"/>
      <c r="B2355" s="29"/>
      <c r="C2355" s="29"/>
      <c r="D2355" s="30"/>
      <c r="E2355" s="38"/>
      <c r="F2355" s="29"/>
      <c r="G2355" s="29"/>
      <c r="H2355" s="33"/>
      <c r="I2355" s="35"/>
    </row>
    <row r="2356" ht="13.5" customHeight="1">
      <c r="A2356" s="28"/>
      <c r="B2356" s="29"/>
      <c r="C2356" s="29"/>
      <c r="D2356" s="30"/>
      <c r="E2356" s="38"/>
      <c r="F2356" s="29"/>
      <c r="G2356" s="29"/>
      <c r="H2356" s="33"/>
      <c r="I2356" s="35"/>
    </row>
    <row r="2357" ht="13.5" customHeight="1">
      <c r="A2357" s="28"/>
      <c r="B2357" s="29"/>
      <c r="C2357" s="29"/>
      <c r="D2357" s="30"/>
      <c r="E2357" s="38"/>
      <c r="F2357" s="29"/>
      <c r="G2357" s="29"/>
      <c r="H2357" s="33"/>
      <c r="I2357" s="35"/>
    </row>
    <row r="2358" ht="13.5" customHeight="1">
      <c r="A2358" s="28"/>
      <c r="B2358" s="29"/>
      <c r="C2358" s="29"/>
      <c r="D2358" s="30"/>
      <c r="E2358" s="38"/>
      <c r="F2358" s="29"/>
      <c r="G2358" s="29"/>
      <c r="H2358" s="33"/>
      <c r="I2358" s="35"/>
    </row>
    <row r="2359" ht="13.5" customHeight="1">
      <c r="A2359" s="28"/>
      <c r="B2359" s="29"/>
      <c r="C2359" s="29"/>
      <c r="D2359" s="30"/>
      <c r="E2359" s="38"/>
      <c r="F2359" s="29"/>
      <c r="G2359" s="29"/>
      <c r="H2359" s="33"/>
      <c r="I2359" s="35"/>
    </row>
    <row r="2360" ht="13.5" customHeight="1">
      <c r="A2360" s="28"/>
      <c r="B2360" s="29"/>
      <c r="C2360" s="29"/>
      <c r="D2360" s="30"/>
      <c r="E2360" s="38"/>
      <c r="F2360" s="29"/>
      <c r="G2360" s="29"/>
      <c r="H2360" s="33"/>
      <c r="I2360" s="35"/>
    </row>
    <row r="2361" ht="13.5" customHeight="1">
      <c r="A2361" s="28"/>
      <c r="B2361" s="29"/>
      <c r="C2361" s="29"/>
      <c r="D2361" s="30"/>
      <c r="E2361" s="38"/>
      <c r="F2361" s="29"/>
      <c r="G2361" s="29"/>
      <c r="H2361" s="33"/>
      <c r="I2361" s="35"/>
    </row>
    <row r="2362" ht="13.5" customHeight="1">
      <c r="A2362" s="28"/>
      <c r="B2362" s="29"/>
      <c r="C2362" s="29"/>
      <c r="D2362" s="30"/>
      <c r="E2362" s="38"/>
      <c r="F2362" s="29"/>
      <c r="G2362" s="29"/>
      <c r="H2362" s="33"/>
      <c r="I2362" s="35"/>
    </row>
    <row r="2363" ht="13.5" customHeight="1">
      <c r="A2363" s="28"/>
      <c r="B2363" s="29"/>
      <c r="C2363" s="29"/>
      <c r="D2363" s="30"/>
      <c r="E2363" s="38"/>
      <c r="F2363" s="29"/>
      <c r="G2363" s="29"/>
      <c r="H2363" s="33"/>
      <c r="I2363" s="35"/>
    </row>
    <row r="2364" ht="13.5" customHeight="1">
      <c r="A2364" s="28"/>
      <c r="B2364" s="29"/>
      <c r="C2364" s="29"/>
      <c r="D2364" s="30"/>
      <c r="E2364" s="38"/>
      <c r="F2364" s="29"/>
      <c r="G2364" s="29"/>
      <c r="H2364" s="33"/>
      <c r="I2364" s="35"/>
    </row>
    <row r="2365" ht="13.5" customHeight="1">
      <c r="A2365" s="28"/>
      <c r="B2365" s="29"/>
      <c r="C2365" s="29"/>
      <c r="D2365" s="30"/>
      <c r="E2365" s="38"/>
      <c r="F2365" s="29"/>
      <c r="G2365" s="29"/>
      <c r="H2365" s="33"/>
      <c r="I2365" s="35"/>
    </row>
    <row r="2366" ht="13.5" customHeight="1">
      <c r="A2366" s="28"/>
      <c r="B2366" s="29"/>
      <c r="C2366" s="29"/>
      <c r="D2366" s="30"/>
      <c r="E2366" s="38"/>
      <c r="F2366" s="29"/>
      <c r="G2366" s="29"/>
      <c r="H2366" s="33"/>
      <c r="I2366" s="35"/>
    </row>
    <row r="2367" ht="13.5" customHeight="1">
      <c r="A2367" s="28"/>
      <c r="B2367" s="29"/>
      <c r="C2367" s="29"/>
      <c r="D2367" s="30"/>
      <c r="E2367" s="38"/>
      <c r="F2367" s="29"/>
      <c r="G2367" s="29"/>
      <c r="H2367" s="33"/>
      <c r="I2367" s="35"/>
    </row>
    <row r="2368" ht="13.5" customHeight="1">
      <c r="A2368" s="28"/>
      <c r="B2368" s="29"/>
      <c r="C2368" s="29"/>
      <c r="D2368" s="30"/>
      <c r="E2368" s="38"/>
      <c r="F2368" s="29"/>
      <c r="G2368" s="29"/>
      <c r="H2368" s="33"/>
      <c r="I2368" s="35"/>
    </row>
    <row r="2369" ht="13.5" customHeight="1">
      <c r="A2369" s="28"/>
      <c r="B2369" s="29"/>
      <c r="C2369" s="29"/>
      <c r="D2369" s="30"/>
      <c r="E2369" s="38"/>
      <c r="F2369" s="29"/>
      <c r="G2369" s="29"/>
      <c r="H2369" s="33"/>
      <c r="I2369" s="35"/>
    </row>
    <row r="2370" ht="13.5" customHeight="1">
      <c r="A2370" s="28"/>
      <c r="B2370" s="29"/>
      <c r="C2370" s="29"/>
      <c r="D2370" s="30"/>
      <c r="E2370" s="38"/>
      <c r="F2370" s="29"/>
      <c r="G2370" s="29"/>
      <c r="H2370" s="33"/>
      <c r="I2370" s="35"/>
    </row>
    <row r="2371" ht="13.5" customHeight="1">
      <c r="A2371" s="28"/>
      <c r="B2371" s="29"/>
      <c r="C2371" s="29"/>
      <c r="D2371" s="30"/>
      <c r="E2371" s="38"/>
      <c r="F2371" s="29"/>
      <c r="G2371" s="29"/>
      <c r="H2371" s="33"/>
      <c r="I2371" s="35"/>
    </row>
    <row r="2372" ht="13.5" customHeight="1">
      <c r="A2372" s="28"/>
      <c r="B2372" s="29"/>
      <c r="C2372" s="29"/>
      <c r="D2372" s="30"/>
      <c r="E2372" s="38"/>
      <c r="F2372" s="29"/>
      <c r="G2372" s="29"/>
      <c r="H2372" s="33"/>
      <c r="I2372" s="35"/>
    </row>
    <row r="2373" ht="13.5" customHeight="1">
      <c r="A2373" s="28"/>
      <c r="B2373" s="29"/>
      <c r="C2373" s="29"/>
      <c r="D2373" s="30"/>
      <c r="E2373" s="38"/>
      <c r="F2373" s="29"/>
      <c r="G2373" s="29"/>
      <c r="H2373" s="33"/>
      <c r="I2373" s="35"/>
    </row>
    <row r="2374" ht="13.5" customHeight="1">
      <c r="A2374" s="28"/>
      <c r="B2374" s="29"/>
      <c r="C2374" s="29"/>
      <c r="D2374" s="30"/>
      <c r="E2374" s="38"/>
      <c r="F2374" s="29"/>
      <c r="G2374" s="29"/>
      <c r="H2374" s="33"/>
      <c r="I2374" s="35"/>
    </row>
    <row r="2375" ht="13.5" customHeight="1">
      <c r="A2375" s="28"/>
      <c r="B2375" s="29"/>
      <c r="C2375" s="29"/>
      <c r="D2375" s="30"/>
      <c r="E2375" s="38"/>
      <c r="F2375" s="29"/>
      <c r="G2375" s="29"/>
      <c r="H2375" s="33"/>
      <c r="I2375" s="35"/>
    </row>
    <row r="2376" ht="13.5" customHeight="1">
      <c r="A2376" s="28"/>
      <c r="B2376" s="29"/>
      <c r="C2376" s="29"/>
      <c r="D2376" s="30"/>
      <c r="E2376" s="38"/>
      <c r="F2376" s="29"/>
      <c r="G2376" s="29"/>
      <c r="H2376" s="33"/>
      <c r="I2376" s="35"/>
    </row>
    <row r="2377" ht="13.5" customHeight="1">
      <c r="A2377" s="28"/>
      <c r="B2377" s="29"/>
      <c r="C2377" s="29"/>
      <c r="D2377" s="30"/>
      <c r="E2377" s="38"/>
      <c r="F2377" s="29"/>
      <c r="G2377" s="29"/>
      <c r="H2377" s="33"/>
      <c r="I2377" s="35"/>
    </row>
    <row r="2378" ht="13.5" customHeight="1">
      <c r="A2378" s="28"/>
      <c r="B2378" s="29"/>
      <c r="C2378" s="29"/>
      <c r="D2378" s="30"/>
      <c r="E2378" s="38"/>
      <c r="F2378" s="29"/>
      <c r="G2378" s="29"/>
      <c r="H2378" s="33"/>
      <c r="I2378" s="35"/>
    </row>
    <row r="2379" ht="13.5" customHeight="1">
      <c r="A2379" s="28"/>
      <c r="B2379" s="29"/>
      <c r="C2379" s="29"/>
      <c r="D2379" s="30"/>
      <c r="E2379" s="38"/>
      <c r="F2379" s="29"/>
      <c r="G2379" s="29"/>
      <c r="H2379" s="33"/>
      <c r="I2379" s="35"/>
    </row>
    <row r="2380" ht="13.5" customHeight="1">
      <c r="A2380" s="28"/>
      <c r="B2380" s="29"/>
      <c r="C2380" s="29"/>
      <c r="D2380" s="30"/>
      <c r="E2380" s="38"/>
      <c r="F2380" s="29"/>
      <c r="G2380" s="29"/>
      <c r="H2380" s="33"/>
      <c r="I2380" s="35"/>
    </row>
    <row r="2381" ht="13.5" customHeight="1">
      <c r="A2381" s="28"/>
      <c r="B2381" s="29"/>
      <c r="C2381" s="29"/>
      <c r="D2381" s="30"/>
      <c r="E2381" s="38"/>
      <c r="F2381" s="29"/>
      <c r="G2381" s="29"/>
      <c r="H2381" s="33"/>
      <c r="I2381" s="35"/>
    </row>
    <row r="2382" ht="13.5" customHeight="1">
      <c r="A2382" s="28"/>
      <c r="B2382" s="29"/>
      <c r="C2382" s="29"/>
      <c r="D2382" s="30"/>
      <c r="E2382" s="38"/>
      <c r="F2382" s="29"/>
      <c r="G2382" s="29"/>
      <c r="H2382" s="33"/>
      <c r="I2382" s="35"/>
    </row>
    <row r="2383" ht="13.5" customHeight="1">
      <c r="A2383" s="28"/>
      <c r="B2383" s="29"/>
      <c r="C2383" s="29"/>
      <c r="D2383" s="30"/>
      <c r="E2383" s="38"/>
      <c r="F2383" s="29"/>
      <c r="G2383" s="29"/>
      <c r="H2383" s="33"/>
      <c r="I2383" s="35"/>
    </row>
    <row r="2384" ht="13.5" customHeight="1">
      <c r="A2384" s="28"/>
      <c r="B2384" s="29"/>
      <c r="C2384" s="29"/>
      <c r="D2384" s="30"/>
      <c r="E2384" s="38"/>
      <c r="F2384" s="29"/>
      <c r="G2384" s="29"/>
      <c r="H2384" s="33"/>
      <c r="I2384" s="35"/>
    </row>
    <row r="2385" ht="13.5" customHeight="1">
      <c r="A2385" s="28"/>
      <c r="B2385" s="29"/>
      <c r="C2385" s="29"/>
      <c r="D2385" s="30"/>
      <c r="E2385" s="38"/>
      <c r="F2385" s="29"/>
      <c r="G2385" s="29"/>
      <c r="H2385" s="33"/>
      <c r="I2385" s="35"/>
    </row>
    <row r="2386" ht="13.5" customHeight="1">
      <c r="A2386" s="28"/>
      <c r="B2386" s="29"/>
      <c r="C2386" s="29"/>
      <c r="D2386" s="30"/>
      <c r="E2386" s="38"/>
      <c r="F2386" s="29"/>
      <c r="G2386" s="29"/>
      <c r="H2386" s="33"/>
      <c r="I2386" s="35"/>
    </row>
    <row r="2387" ht="13.5" customHeight="1">
      <c r="A2387" s="28"/>
      <c r="B2387" s="29"/>
      <c r="C2387" s="29"/>
      <c r="D2387" s="30"/>
      <c r="E2387" s="38"/>
      <c r="F2387" s="29"/>
      <c r="G2387" s="29"/>
      <c r="H2387" s="33"/>
      <c r="I2387" s="35"/>
    </row>
    <row r="2388" ht="13.5" customHeight="1">
      <c r="A2388" s="28"/>
      <c r="B2388" s="29"/>
      <c r="C2388" s="29"/>
      <c r="D2388" s="30"/>
      <c r="E2388" s="38"/>
      <c r="F2388" s="29"/>
      <c r="G2388" s="29"/>
      <c r="H2388" s="33"/>
      <c r="I2388" s="35"/>
    </row>
    <row r="2389" ht="13.5" customHeight="1">
      <c r="A2389" s="28"/>
      <c r="B2389" s="29"/>
      <c r="C2389" s="29"/>
      <c r="D2389" s="30"/>
      <c r="E2389" s="38"/>
      <c r="F2389" s="29"/>
      <c r="G2389" s="29"/>
      <c r="H2389" s="33"/>
      <c r="I2389" s="35"/>
    </row>
    <row r="2390" ht="13.5" customHeight="1">
      <c r="A2390" s="28"/>
      <c r="B2390" s="29"/>
      <c r="C2390" s="29"/>
      <c r="D2390" s="30"/>
      <c r="E2390" s="38"/>
      <c r="F2390" s="29"/>
      <c r="G2390" s="29"/>
      <c r="H2390" s="33"/>
      <c r="I2390" s="35"/>
    </row>
    <row r="2391" ht="13.5" customHeight="1">
      <c r="A2391" s="28"/>
      <c r="B2391" s="29"/>
      <c r="C2391" s="29"/>
      <c r="D2391" s="30"/>
      <c r="E2391" s="38"/>
      <c r="F2391" s="29"/>
      <c r="G2391" s="29"/>
      <c r="H2391" s="33"/>
      <c r="I2391" s="35"/>
    </row>
    <row r="2392" ht="13.5" customHeight="1">
      <c r="A2392" s="28"/>
      <c r="B2392" s="29"/>
      <c r="C2392" s="29"/>
      <c r="D2392" s="30"/>
      <c r="E2392" s="38"/>
      <c r="F2392" s="29"/>
      <c r="G2392" s="29"/>
      <c r="H2392" s="33"/>
      <c r="I2392" s="35"/>
    </row>
    <row r="2393" ht="13.5" customHeight="1">
      <c r="A2393" s="28"/>
      <c r="B2393" s="29"/>
      <c r="C2393" s="29"/>
      <c r="D2393" s="30"/>
      <c r="E2393" s="38"/>
      <c r="F2393" s="29"/>
      <c r="G2393" s="29"/>
      <c r="H2393" s="33"/>
      <c r="I2393" s="35"/>
    </row>
    <row r="2394" ht="13.5" customHeight="1">
      <c r="A2394" s="28"/>
      <c r="B2394" s="29"/>
      <c r="C2394" s="29"/>
      <c r="D2394" s="30"/>
      <c r="E2394" s="38"/>
      <c r="F2394" s="29"/>
      <c r="G2394" s="29"/>
      <c r="H2394" s="33"/>
      <c r="I2394" s="35"/>
    </row>
    <row r="2395" ht="13.5" customHeight="1">
      <c r="A2395" s="28"/>
      <c r="B2395" s="29"/>
      <c r="C2395" s="29"/>
      <c r="D2395" s="30"/>
      <c r="E2395" s="38"/>
      <c r="F2395" s="29"/>
      <c r="G2395" s="29"/>
      <c r="H2395" s="33"/>
      <c r="I2395" s="35"/>
    </row>
    <row r="2396" ht="13.5" customHeight="1">
      <c r="A2396" s="28"/>
      <c r="B2396" s="29"/>
      <c r="C2396" s="29"/>
      <c r="D2396" s="30"/>
      <c r="E2396" s="38"/>
      <c r="F2396" s="29"/>
      <c r="G2396" s="29"/>
      <c r="H2396" s="33"/>
      <c r="I2396" s="35"/>
    </row>
    <row r="2397" ht="13.5" customHeight="1">
      <c r="A2397" s="28"/>
      <c r="B2397" s="29"/>
      <c r="C2397" s="29"/>
      <c r="D2397" s="30"/>
      <c r="E2397" s="38"/>
      <c r="F2397" s="29"/>
      <c r="G2397" s="29"/>
      <c r="H2397" s="33"/>
      <c r="I2397" s="35"/>
    </row>
    <row r="2398" ht="13.5" customHeight="1">
      <c r="A2398" s="28"/>
      <c r="B2398" s="29"/>
      <c r="C2398" s="29"/>
      <c r="D2398" s="30"/>
      <c r="E2398" s="38"/>
      <c r="F2398" s="29"/>
      <c r="G2398" s="29"/>
      <c r="H2398" s="33"/>
      <c r="I2398" s="35"/>
    </row>
    <row r="2399" ht="13.5" customHeight="1">
      <c r="A2399" s="28"/>
      <c r="B2399" s="29"/>
      <c r="C2399" s="29"/>
      <c r="D2399" s="30"/>
      <c r="E2399" s="38"/>
      <c r="F2399" s="29"/>
      <c r="G2399" s="29"/>
      <c r="H2399" s="33"/>
      <c r="I2399" s="35"/>
    </row>
    <row r="2400" ht="13.5" customHeight="1">
      <c r="A2400" s="28"/>
      <c r="B2400" s="29"/>
      <c r="C2400" s="29"/>
      <c r="D2400" s="30"/>
      <c r="E2400" s="38"/>
      <c r="F2400" s="29"/>
      <c r="G2400" s="29"/>
      <c r="H2400" s="33"/>
      <c r="I2400" s="35"/>
    </row>
    <row r="2401" ht="13.5" customHeight="1">
      <c r="A2401" s="28"/>
      <c r="B2401" s="29"/>
      <c r="C2401" s="29"/>
      <c r="D2401" s="30"/>
      <c r="E2401" s="38"/>
      <c r="F2401" s="29"/>
      <c r="G2401" s="29"/>
      <c r="H2401" s="33"/>
      <c r="I2401" s="35"/>
    </row>
    <row r="2402" ht="13.5" customHeight="1">
      <c r="A2402" s="28"/>
      <c r="B2402" s="29"/>
      <c r="C2402" s="29"/>
      <c r="D2402" s="30"/>
      <c r="E2402" s="38"/>
      <c r="F2402" s="29"/>
      <c r="G2402" s="29"/>
      <c r="H2402" s="33"/>
      <c r="I2402" s="35"/>
    </row>
    <row r="2403" ht="13.5" customHeight="1">
      <c r="A2403" s="28"/>
      <c r="B2403" s="29"/>
      <c r="C2403" s="29"/>
      <c r="D2403" s="30"/>
      <c r="E2403" s="38"/>
      <c r="F2403" s="29"/>
      <c r="G2403" s="29"/>
      <c r="H2403" s="33"/>
      <c r="I2403" s="35"/>
    </row>
    <row r="2404" ht="13.5" customHeight="1">
      <c r="A2404" s="28"/>
      <c r="B2404" s="29"/>
      <c r="C2404" s="29"/>
      <c r="D2404" s="30"/>
      <c r="E2404" s="38"/>
      <c r="F2404" s="29"/>
      <c r="G2404" s="29"/>
      <c r="H2404" s="33"/>
      <c r="I2404" s="35"/>
    </row>
    <row r="2405" ht="13.5" customHeight="1">
      <c r="A2405" s="28"/>
      <c r="B2405" s="29"/>
      <c r="C2405" s="29"/>
      <c r="D2405" s="30"/>
      <c r="E2405" s="38"/>
      <c r="F2405" s="29"/>
      <c r="G2405" s="29"/>
      <c r="H2405" s="33"/>
      <c r="I2405" s="35"/>
    </row>
    <row r="2406" ht="13.5" customHeight="1">
      <c r="A2406" s="28"/>
      <c r="B2406" s="29"/>
      <c r="C2406" s="29"/>
      <c r="D2406" s="30"/>
      <c r="E2406" s="38"/>
      <c r="F2406" s="29"/>
      <c r="G2406" s="29"/>
      <c r="H2406" s="33"/>
      <c r="I2406" s="35"/>
    </row>
    <row r="2407" ht="13.5" customHeight="1">
      <c r="A2407" s="28"/>
      <c r="B2407" s="29"/>
      <c r="C2407" s="29"/>
      <c r="D2407" s="30"/>
      <c r="E2407" s="38"/>
      <c r="F2407" s="29"/>
      <c r="G2407" s="29"/>
      <c r="H2407" s="33"/>
      <c r="I2407" s="35"/>
    </row>
    <row r="2408" ht="13.5" customHeight="1">
      <c r="A2408" s="28"/>
      <c r="B2408" s="29"/>
      <c r="C2408" s="29"/>
      <c r="D2408" s="30"/>
      <c r="E2408" s="38"/>
      <c r="F2408" s="29"/>
      <c r="G2408" s="29"/>
      <c r="H2408" s="33"/>
      <c r="I2408" s="35"/>
    </row>
    <row r="2409" ht="13.5" customHeight="1">
      <c r="A2409" s="28"/>
      <c r="B2409" s="29"/>
      <c r="C2409" s="29"/>
      <c r="D2409" s="30"/>
      <c r="E2409" s="38"/>
      <c r="F2409" s="29"/>
      <c r="G2409" s="29"/>
      <c r="H2409" s="33"/>
      <c r="I2409" s="35"/>
    </row>
  </sheetData>
  <customSheetViews>
    <customSheetView guid="{2D4AF674-5E73-4C44-A7A0-F9F92366CF86}" filter="1" showAutoFilter="1">
      <autoFilter ref="$A$1:$I$1495"/>
    </customSheetView>
  </customSheetViews>
  <dataValidations>
    <dataValidation type="list" allowBlank="1" sqref="E887 E942 H2:H2409">
      <formula1>'Residents Id'!$A$2:$A$62</formula1>
    </dataValidation>
    <dataValidation type="list" allowBlank="1" showErrorMessage="1" sqref="A2:A2409">
      <formula1>'Policy No.'!$A$1:$A$24</formula1>
    </dataValidation>
    <dataValidation type="list" allowBlank="1" showErrorMessage="1" sqref="F2:F2409">
      <formula1>'Action Required'!$A$1:$A$10</formula1>
    </dataValidation>
    <dataValidation type="list" allowBlank="1" showErrorMessage="1" sqref="I2:I2409">
      <formula1>'Consultee Id'!$A$2:$A$30</formula1>
    </dataValidation>
  </dataValidations>
  <hyperlinks>
    <hyperlink r:id="rId1" ref="E859"/>
  </hyperlinks>
  <printOptions/>
  <pageMargins bottom="0.75" footer="0.0" header="0.0" left="0.25" right="0.25"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38"/>
    <col customWidth="1" min="2" max="2" width="43.0"/>
    <col customWidth="1" min="3" max="3" width="14.63"/>
    <col customWidth="1" min="4" max="4" width="10.0"/>
    <col customWidth="1" min="5" max="5" width="35.88"/>
    <col customWidth="1" min="6" max="23" width="10.0"/>
  </cols>
  <sheetData>
    <row r="1">
      <c r="A1" s="7"/>
      <c r="B1" s="7"/>
      <c r="C1" s="7"/>
      <c r="D1" s="7"/>
      <c r="E1" s="7"/>
      <c r="F1" s="7"/>
      <c r="G1" s="7"/>
      <c r="H1" s="7"/>
      <c r="I1" s="7"/>
      <c r="J1" s="7"/>
      <c r="K1" s="7"/>
      <c r="L1" s="7"/>
      <c r="M1" s="7"/>
      <c r="N1" s="7"/>
      <c r="O1" s="7"/>
      <c r="P1" s="7"/>
      <c r="Q1" s="7"/>
      <c r="R1" s="7"/>
      <c r="S1" s="7"/>
      <c r="T1" s="7"/>
      <c r="U1" s="7"/>
      <c r="V1" s="7"/>
      <c r="W1" s="7"/>
    </row>
    <row r="2">
      <c r="A2" s="7" t="s">
        <v>493</v>
      </c>
      <c r="B2" s="7" t="s">
        <v>588</v>
      </c>
      <c r="C2" s="7"/>
      <c r="D2" s="7"/>
      <c r="E2" s="7"/>
      <c r="F2" s="7"/>
      <c r="G2" s="7"/>
      <c r="H2" s="7"/>
      <c r="I2" s="7"/>
      <c r="J2" s="7"/>
      <c r="K2" s="7"/>
      <c r="L2" s="7"/>
      <c r="M2" s="7"/>
      <c r="N2" s="7"/>
      <c r="O2" s="7"/>
      <c r="P2" s="7"/>
      <c r="Q2" s="7"/>
      <c r="R2" s="7"/>
      <c r="S2" s="7"/>
      <c r="T2" s="7"/>
      <c r="U2" s="7"/>
      <c r="V2" s="7"/>
      <c r="W2" s="7"/>
    </row>
    <row r="3">
      <c r="A3" s="7" t="s">
        <v>416</v>
      </c>
      <c r="B3" s="7" t="s">
        <v>589</v>
      </c>
      <c r="C3" s="7"/>
      <c r="D3" s="7"/>
      <c r="E3" s="7"/>
      <c r="F3" s="7"/>
      <c r="G3" s="7"/>
      <c r="H3" s="7"/>
      <c r="I3" s="7"/>
      <c r="J3" s="7"/>
      <c r="K3" s="7"/>
      <c r="L3" s="7"/>
      <c r="M3" s="7"/>
      <c r="N3" s="7"/>
      <c r="O3" s="7"/>
      <c r="P3" s="7"/>
      <c r="Q3" s="7"/>
      <c r="R3" s="7"/>
      <c r="S3" s="7"/>
      <c r="T3" s="7"/>
      <c r="U3" s="7"/>
      <c r="V3" s="7"/>
      <c r="W3" s="7"/>
    </row>
    <row r="4">
      <c r="A4" s="7" t="s">
        <v>456</v>
      </c>
      <c r="B4" s="7" t="s">
        <v>590</v>
      </c>
      <c r="C4" s="7"/>
      <c r="D4" s="7"/>
      <c r="E4" s="7"/>
      <c r="F4" s="7"/>
      <c r="G4" s="7"/>
      <c r="H4" s="7"/>
      <c r="I4" s="7"/>
      <c r="J4" s="7"/>
      <c r="K4" s="7"/>
      <c r="L4" s="7"/>
      <c r="M4" s="7"/>
      <c r="N4" s="7"/>
      <c r="O4" s="7"/>
      <c r="P4" s="7"/>
      <c r="Q4" s="7"/>
      <c r="R4" s="7"/>
      <c r="S4" s="7"/>
      <c r="T4" s="7"/>
      <c r="U4" s="7"/>
      <c r="V4" s="7"/>
      <c r="W4" s="7"/>
    </row>
    <row r="5">
      <c r="A5" s="7" t="s">
        <v>536</v>
      </c>
      <c r="B5" s="7" t="s">
        <v>591</v>
      </c>
      <c r="C5" s="7"/>
      <c r="D5" s="7"/>
      <c r="E5" s="7"/>
      <c r="F5" s="7"/>
      <c r="G5" s="7"/>
      <c r="H5" s="7"/>
      <c r="I5" s="7"/>
      <c r="J5" s="7"/>
      <c r="K5" s="7"/>
      <c r="L5" s="7"/>
      <c r="M5" s="7"/>
      <c r="N5" s="7"/>
      <c r="O5" s="7"/>
      <c r="P5" s="7"/>
      <c r="Q5" s="7"/>
      <c r="R5" s="7"/>
      <c r="S5" s="7"/>
      <c r="T5" s="7"/>
      <c r="U5" s="7"/>
      <c r="V5" s="7"/>
      <c r="W5" s="7"/>
    </row>
    <row r="6">
      <c r="A6" s="48" t="s">
        <v>461</v>
      </c>
      <c r="B6" s="48" t="s">
        <v>592</v>
      </c>
      <c r="C6" s="7"/>
      <c r="D6" s="7"/>
      <c r="E6" s="7"/>
      <c r="F6" s="7"/>
      <c r="G6" s="7"/>
      <c r="H6" s="7"/>
      <c r="I6" s="7"/>
      <c r="J6" s="7"/>
      <c r="K6" s="7"/>
      <c r="L6" s="7"/>
      <c r="M6" s="7"/>
      <c r="N6" s="7"/>
      <c r="O6" s="7"/>
      <c r="P6" s="7"/>
      <c r="Q6" s="7"/>
      <c r="R6" s="7"/>
      <c r="S6" s="7"/>
      <c r="T6" s="7"/>
      <c r="U6" s="7"/>
      <c r="V6" s="7"/>
      <c r="W6" s="7"/>
    </row>
    <row r="7" ht="12.75" customHeight="1">
      <c r="A7" s="21" t="s">
        <v>458</v>
      </c>
      <c r="B7" s="21" t="s">
        <v>593</v>
      </c>
      <c r="C7" s="49"/>
      <c r="D7" s="7"/>
      <c r="E7" s="7"/>
      <c r="F7" s="7"/>
      <c r="G7" s="7"/>
      <c r="H7" s="7"/>
      <c r="I7" s="7"/>
      <c r="J7" s="7"/>
      <c r="K7" s="7"/>
      <c r="L7" s="7"/>
      <c r="M7" s="7"/>
      <c r="N7" s="7"/>
      <c r="O7" s="7"/>
      <c r="P7" s="7"/>
      <c r="Q7" s="7"/>
      <c r="R7" s="7"/>
      <c r="S7" s="7"/>
      <c r="T7" s="7"/>
      <c r="U7" s="7"/>
      <c r="V7" s="7"/>
      <c r="W7" s="7"/>
    </row>
    <row r="8">
      <c r="A8" s="21" t="s">
        <v>560</v>
      </c>
      <c r="B8" s="21" t="s">
        <v>594</v>
      </c>
      <c r="C8" s="7"/>
      <c r="D8" s="7"/>
      <c r="E8" s="7"/>
      <c r="F8" s="7"/>
      <c r="G8" s="7"/>
      <c r="H8" s="7"/>
      <c r="I8" s="7"/>
      <c r="J8" s="7"/>
      <c r="K8" s="7"/>
      <c r="L8" s="7"/>
      <c r="M8" s="7"/>
      <c r="N8" s="7"/>
      <c r="O8" s="7"/>
      <c r="P8" s="7"/>
      <c r="Q8" s="7"/>
      <c r="R8" s="7"/>
      <c r="S8" s="7"/>
      <c r="T8" s="7"/>
      <c r="U8" s="7"/>
      <c r="V8" s="7"/>
      <c r="W8" s="7"/>
    </row>
    <row r="9" ht="16.5" customHeight="1">
      <c r="A9" s="21" t="s">
        <v>464</v>
      </c>
      <c r="B9" s="50" t="s">
        <v>595</v>
      </c>
      <c r="C9" s="7"/>
      <c r="D9" s="7"/>
      <c r="E9" s="7"/>
      <c r="F9" s="7"/>
      <c r="G9" s="7"/>
      <c r="H9" s="7"/>
      <c r="I9" s="7"/>
      <c r="J9" s="7"/>
      <c r="K9" s="7"/>
      <c r="L9" s="7"/>
      <c r="M9" s="7"/>
      <c r="N9" s="7"/>
      <c r="O9" s="7"/>
      <c r="P9" s="7"/>
      <c r="Q9" s="7"/>
      <c r="R9" s="7"/>
      <c r="S9" s="7"/>
      <c r="T9" s="7"/>
      <c r="U9" s="7"/>
      <c r="V9" s="7"/>
      <c r="W9" s="7"/>
    </row>
    <row r="10">
      <c r="A10" s="21" t="s">
        <v>484</v>
      </c>
      <c r="B10" s="21" t="s">
        <v>596</v>
      </c>
      <c r="C10" s="7"/>
      <c r="D10" s="7"/>
      <c r="E10" s="7"/>
      <c r="F10" s="7"/>
      <c r="G10" s="7"/>
      <c r="H10" s="7"/>
      <c r="I10" s="7"/>
      <c r="J10" s="7"/>
      <c r="K10" s="7"/>
      <c r="L10" s="7"/>
      <c r="M10" s="7"/>
      <c r="N10" s="7"/>
      <c r="O10" s="7"/>
      <c r="P10" s="7"/>
      <c r="Q10" s="7"/>
      <c r="R10" s="7"/>
      <c r="S10" s="7"/>
      <c r="T10" s="7"/>
      <c r="U10" s="7"/>
      <c r="V10" s="7"/>
      <c r="W10" s="7"/>
    </row>
    <row r="11">
      <c r="A11" s="21" t="s">
        <v>551</v>
      </c>
      <c r="B11" s="50" t="s">
        <v>597</v>
      </c>
      <c r="C11" s="7"/>
      <c r="D11" s="7"/>
      <c r="E11" s="7"/>
      <c r="F11" s="7"/>
      <c r="G11" s="7"/>
      <c r="H11" s="7"/>
      <c r="I11" s="7"/>
      <c r="J11" s="7"/>
      <c r="K11" s="7"/>
      <c r="L11" s="7"/>
      <c r="M11" s="7"/>
      <c r="N11" s="7"/>
      <c r="O11" s="7"/>
      <c r="P11" s="7"/>
      <c r="Q11" s="7"/>
      <c r="R11" s="7"/>
      <c r="S11" s="7"/>
      <c r="T11" s="7"/>
      <c r="U11" s="7"/>
      <c r="V11" s="7"/>
      <c r="W11" s="7"/>
    </row>
    <row r="12">
      <c r="A12" s="21" t="s">
        <v>556</v>
      </c>
      <c r="B12" s="21" t="s">
        <v>598</v>
      </c>
      <c r="C12" s="51"/>
      <c r="D12" s="51"/>
      <c r="E12" s="51"/>
      <c r="F12" s="51"/>
      <c r="G12" s="51"/>
      <c r="H12" s="51"/>
      <c r="I12" s="51"/>
      <c r="J12" s="7"/>
      <c r="K12" s="7"/>
      <c r="L12" s="7"/>
      <c r="M12" s="7"/>
      <c r="N12" s="7"/>
      <c r="O12" s="7"/>
      <c r="P12" s="7"/>
      <c r="Q12" s="7"/>
      <c r="R12" s="7"/>
      <c r="S12" s="7"/>
      <c r="T12" s="7"/>
      <c r="U12" s="7"/>
      <c r="V12" s="7"/>
      <c r="W12" s="7"/>
    </row>
    <row r="13" ht="16.5" customHeight="1">
      <c r="A13" s="21" t="s">
        <v>252</v>
      </c>
      <c r="B13" s="50" t="s">
        <v>599</v>
      </c>
      <c r="C13" s="12" t="s">
        <v>14</v>
      </c>
      <c r="D13" s="12" t="s">
        <v>14</v>
      </c>
      <c r="E13" s="12" t="s">
        <v>14</v>
      </c>
      <c r="F13" s="12" t="s">
        <v>14</v>
      </c>
      <c r="G13" s="12" t="s">
        <v>14</v>
      </c>
      <c r="H13" s="12" t="s">
        <v>14</v>
      </c>
      <c r="I13" s="51"/>
      <c r="J13" s="7"/>
      <c r="K13" s="7"/>
      <c r="L13" s="7"/>
      <c r="M13" s="7"/>
      <c r="N13" s="7"/>
      <c r="O13" s="7"/>
      <c r="P13" s="7"/>
      <c r="Q13" s="7"/>
      <c r="R13" s="7"/>
      <c r="S13" s="7"/>
      <c r="T13" s="7"/>
      <c r="U13" s="7"/>
      <c r="V13" s="7"/>
      <c r="W13" s="7"/>
    </row>
    <row r="14">
      <c r="A14" s="21" t="s">
        <v>308</v>
      </c>
      <c r="B14" s="21" t="s">
        <v>600</v>
      </c>
      <c r="C14" s="12" t="s">
        <v>14</v>
      </c>
      <c r="D14" s="12" t="s">
        <v>14</v>
      </c>
      <c r="E14" s="12" t="s">
        <v>14</v>
      </c>
      <c r="F14" s="12" t="s">
        <v>14</v>
      </c>
      <c r="G14" s="12" t="s">
        <v>14</v>
      </c>
      <c r="H14" s="12" t="s">
        <v>14</v>
      </c>
      <c r="I14" s="11"/>
      <c r="J14" s="14"/>
      <c r="K14" s="19"/>
      <c r="L14" s="7"/>
      <c r="M14" s="7"/>
      <c r="N14" s="7"/>
      <c r="O14" s="7"/>
      <c r="P14" s="7"/>
      <c r="Q14" s="7"/>
      <c r="R14" s="7"/>
      <c r="S14" s="7"/>
      <c r="T14" s="7"/>
      <c r="U14" s="7"/>
      <c r="V14" s="7"/>
      <c r="W14" s="7"/>
    </row>
    <row r="15">
      <c r="A15" s="21" t="s">
        <v>229</v>
      </c>
      <c r="B15" s="21" t="s">
        <v>601</v>
      </c>
      <c r="C15" s="12" t="s">
        <v>14</v>
      </c>
      <c r="D15" s="12" t="s">
        <v>14</v>
      </c>
      <c r="E15" s="12" t="s">
        <v>14</v>
      </c>
      <c r="F15" s="12" t="s">
        <v>14</v>
      </c>
      <c r="G15" s="12" t="s">
        <v>14</v>
      </c>
      <c r="H15" s="12" t="s">
        <v>14</v>
      </c>
      <c r="I15" s="51"/>
      <c r="J15" s="7"/>
      <c r="K15" s="7"/>
      <c r="L15" s="7"/>
      <c r="M15" s="7"/>
      <c r="N15" s="7"/>
      <c r="O15" s="7"/>
      <c r="P15" s="7"/>
      <c r="Q15" s="7"/>
      <c r="R15" s="7"/>
      <c r="S15" s="7"/>
      <c r="T15" s="7"/>
      <c r="U15" s="7"/>
      <c r="V15" s="7"/>
      <c r="W15" s="7"/>
    </row>
    <row r="16" ht="18.0" customHeight="1">
      <c r="A16" s="21" t="s">
        <v>461</v>
      </c>
      <c r="B16" s="50" t="s">
        <v>592</v>
      </c>
      <c r="C16" s="51"/>
      <c r="D16" s="51"/>
      <c r="E16" s="51"/>
      <c r="F16" s="51"/>
      <c r="G16" s="51"/>
      <c r="H16" s="51"/>
      <c r="I16" s="51"/>
      <c r="J16" s="7"/>
      <c r="K16" s="7"/>
      <c r="L16" s="7"/>
      <c r="M16" s="7"/>
      <c r="N16" s="7"/>
      <c r="O16" s="7"/>
      <c r="P16" s="7"/>
      <c r="Q16" s="7"/>
      <c r="R16" s="7"/>
      <c r="S16" s="7"/>
      <c r="T16" s="7"/>
      <c r="U16" s="7"/>
      <c r="V16" s="7"/>
      <c r="W16" s="7"/>
    </row>
    <row r="17">
      <c r="A17" s="21" t="s">
        <v>567</v>
      </c>
      <c r="B17" s="21" t="s">
        <v>602</v>
      </c>
      <c r="C17" s="51"/>
      <c r="D17" s="51"/>
      <c r="E17" s="51"/>
      <c r="F17" s="51"/>
      <c r="G17" s="51"/>
      <c r="H17" s="51"/>
      <c r="I17" s="51"/>
      <c r="J17" s="7"/>
      <c r="K17" s="7"/>
      <c r="L17" s="7"/>
      <c r="M17" s="7"/>
      <c r="N17" s="7"/>
      <c r="O17" s="7"/>
      <c r="P17" s="7"/>
      <c r="Q17" s="7"/>
      <c r="R17" s="7"/>
      <c r="S17" s="7"/>
      <c r="T17" s="7"/>
      <c r="U17" s="7"/>
      <c r="V17" s="7"/>
      <c r="W17" s="7"/>
    </row>
    <row r="18">
      <c r="A18" s="21" t="s">
        <v>527</v>
      </c>
      <c r="B18" s="7" t="s">
        <v>603</v>
      </c>
      <c r="C18" s="51"/>
      <c r="D18" s="51"/>
      <c r="E18" s="51"/>
      <c r="F18" s="51"/>
      <c r="G18" s="51"/>
      <c r="H18" s="51"/>
      <c r="I18" s="51"/>
      <c r="J18" s="7"/>
      <c r="K18" s="7"/>
      <c r="L18" s="7"/>
      <c r="M18" s="7"/>
      <c r="N18" s="7"/>
      <c r="O18" s="7"/>
      <c r="P18" s="7"/>
      <c r="Q18" s="7"/>
      <c r="R18" s="7"/>
      <c r="S18" s="7"/>
      <c r="T18" s="7"/>
      <c r="U18" s="7"/>
      <c r="V18" s="7"/>
      <c r="W18" s="7"/>
    </row>
    <row r="19">
      <c r="A19" s="21" t="s">
        <v>571</v>
      </c>
      <c r="B19" s="52" t="s">
        <v>604</v>
      </c>
      <c r="C19" s="7"/>
      <c r="D19" s="7"/>
      <c r="E19" s="7"/>
      <c r="F19" s="7"/>
      <c r="G19" s="7"/>
      <c r="H19" s="7"/>
      <c r="I19" s="7"/>
      <c r="J19" s="7"/>
      <c r="K19" s="7"/>
      <c r="L19" s="7"/>
      <c r="M19" s="7"/>
      <c r="N19" s="7"/>
      <c r="O19" s="7"/>
      <c r="P19" s="7"/>
      <c r="Q19" s="7"/>
      <c r="R19" s="7"/>
      <c r="S19" s="7"/>
      <c r="T19" s="7"/>
      <c r="U19" s="7"/>
      <c r="V19" s="7"/>
      <c r="W19" s="7"/>
    </row>
    <row r="20">
      <c r="A20" s="7"/>
      <c r="B20" s="7"/>
      <c r="C20" s="7"/>
      <c r="D20" s="7"/>
      <c r="E20" s="7"/>
      <c r="F20" s="7"/>
      <c r="G20" s="7"/>
      <c r="H20" s="7"/>
      <c r="I20" s="7"/>
      <c r="J20" s="7"/>
      <c r="K20" s="7"/>
      <c r="L20" s="7"/>
      <c r="M20" s="7"/>
      <c r="N20" s="7"/>
      <c r="O20" s="7"/>
      <c r="P20" s="7"/>
      <c r="Q20" s="7"/>
      <c r="R20" s="7"/>
      <c r="S20" s="7"/>
      <c r="T20" s="7"/>
      <c r="U20" s="7"/>
      <c r="V20" s="7"/>
      <c r="W20" s="7"/>
    </row>
    <row r="21" ht="15.75" customHeight="1">
      <c r="A21" s="7"/>
      <c r="B21" s="7"/>
      <c r="C21" s="7"/>
      <c r="D21" s="7"/>
      <c r="E21" s="7"/>
      <c r="F21" s="7"/>
      <c r="G21" s="7"/>
      <c r="H21" s="7"/>
      <c r="I21" s="7"/>
      <c r="J21" s="7"/>
      <c r="K21" s="7"/>
      <c r="L21" s="7"/>
      <c r="M21" s="7"/>
      <c r="N21" s="7"/>
      <c r="O21" s="7"/>
      <c r="P21" s="7"/>
      <c r="Q21" s="7"/>
      <c r="R21" s="7"/>
      <c r="S21" s="7"/>
      <c r="T21" s="7"/>
      <c r="U21" s="7"/>
      <c r="V21" s="7"/>
      <c r="W21" s="7"/>
    </row>
    <row r="22" ht="15.75" customHeight="1">
      <c r="A22" s="7"/>
      <c r="B22" s="7"/>
      <c r="C22" s="7"/>
      <c r="D22" s="7"/>
      <c r="E22" s="7"/>
      <c r="F22" s="7"/>
      <c r="G22" s="7"/>
      <c r="H22" s="7"/>
      <c r="I22" s="7"/>
      <c r="J22" s="7"/>
      <c r="K22" s="7"/>
      <c r="L22" s="7"/>
      <c r="M22" s="7"/>
      <c r="N22" s="7"/>
      <c r="O22" s="7"/>
      <c r="P22" s="7"/>
      <c r="Q22" s="7"/>
      <c r="R22" s="7"/>
      <c r="S22" s="7"/>
      <c r="T22" s="7"/>
      <c r="U22" s="7"/>
      <c r="V22" s="7"/>
      <c r="W22" s="7"/>
    </row>
    <row r="23" ht="15.75" customHeight="1">
      <c r="A23" s="7"/>
      <c r="B23" s="7"/>
      <c r="C23" s="7"/>
      <c r="D23" s="7"/>
      <c r="E23" s="7"/>
      <c r="F23" s="7"/>
      <c r="G23" s="7"/>
      <c r="H23" s="7"/>
      <c r="I23" s="7"/>
      <c r="J23" s="7"/>
      <c r="K23" s="7"/>
      <c r="L23" s="7"/>
      <c r="M23" s="7"/>
      <c r="N23" s="7"/>
      <c r="O23" s="7"/>
      <c r="P23" s="7"/>
      <c r="Q23" s="7"/>
      <c r="R23" s="7"/>
      <c r="S23" s="7"/>
      <c r="T23" s="7"/>
      <c r="U23" s="7"/>
      <c r="V23" s="7"/>
      <c r="W23" s="7"/>
    </row>
    <row r="24" ht="15.75" customHeight="1">
      <c r="A24" s="7"/>
      <c r="B24" s="7"/>
      <c r="C24" s="7"/>
      <c r="D24" s="7"/>
      <c r="E24" s="7"/>
      <c r="F24" s="7"/>
      <c r="G24" s="7"/>
      <c r="H24" s="7"/>
      <c r="I24" s="7"/>
      <c r="J24" s="7"/>
      <c r="K24" s="7"/>
      <c r="L24" s="7"/>
      <c r="M24" s="7"/>
      <c r="N24" s="7"/>
      <c r="O24" s="7"/>
      <c r="P24" s="7"/>
      <c r="Q24" s="7"/>
      <c r="R24" s="7"/>
      <c r="S24" s="7"/>
      <c r="T24" s="7"/>
      <c r="U24" s="7"/>
      <c r="V24" s="7"/>
      <c r="W24" s="7"/>
    </row>
    <row r="25" ht="15.75" customHeight="1">
      <c r="A25" s="7"/>
      <c r="B25" s="7"/>
      <c r="C25" s="7"/>
      <c r="D25" s="7"/>
      <c r="E25" s="7"/>
      <c r="F25" s="7"/>
      <c r="G25" s="7"/>
      <c r="H25" s="7"/>
      <c r="I25" s="7"/>
      <c r="J25" s="7"/>
      <c r="K25" s="7"/>
      <c r="L25" s="7"/>
      <c r="M25" s="7"/>
      <c r="N25" s="7"/>
      <c r="O25" s="7"/>
      <c r="P25" s="7"/>
      <c r="Q25" s="7"/>
      <c r="R25" s="7"/>
      <c r="S25" s="7"/>
      <c r="T25" s="7"/>
      <c r="U25" s="7"/>
      <c r="V25" s="7"/>
      <c r="W25" s="7"/>
    </row>
    <row r="26" ht="15.75" customHeight="1">
      <c r="A26" s="7"/>
      <c r="B26" s="7"/>
      <c r="C26" s="7"/>
      <c r="D26" s="7"/>
      <c r="E26" s="7"/>
      <c r="F26" s="7"/>
      <c r="G26" s="7"/>
      <c r="H26" s="7"/>
      <c r="I26" s="7"/>
      <c r="J26" s="7"/>
      <c r="K26" s="7"/>
      <c r="L26" s="7"/>
      <c r="M26" s="7"/>
      <c r="N26" s="7"/>
      <c r="O26" s="7"/>
      <c r="P26" s="7"/>
      <c r="Q26" s="7"/>
      <c r="R26" s="7"/>
      <c r="S26" s="7"/>
      <c r="T26" s="7"/>
      <c r="U26" s="7"/>
      <c r="V26" s="7"/>
      <c r="W26" s="7"/>
    </row>
    <row r="27" ht="15.75" customHeight="1">
      <c r="A27" s="7"/>
      <c r="B27" s="7"/>
      <c r="C27" s="7"/>
      <c r="D27" s="7"/>
      <c r="E27" s="7"/>
      <c r="F27" s="7"/>
      <c r="G27" s="7"/>
      <c r="H27" s="7"/>
      <c r="I27" s="7"/>
      <c r="J27" s="7"/>
      <c r="K27" s="7"/>
      <c r="L27" s="7"/>
      <c r="M27" s="7"/>
      <c r="N27" s="7"/>
      <c r="O27" s="7"/>
      <c r="P27" s="7"/>
      <c r="Q27" s="7"/>
      <c r="R27" s="7"/>
      <c r="S27" s="7"/>
      <c r="T27" s="7"/>
      <c r="U27" s="7"/>
      <c r="V27" s="7"/>
      <c r="W27" s="7"/>
    </row>
    <row r="28" ht="15.75" customHeight="1">
      <c r="A28" s="7"/>
      <c r="B28" s="7"/>
      <c r="C28" s="7"/>
      <c r="D28" s="7"/>
      <c r="E28" s="7"/>
      <c r="F28" s="7"/>
      <c r="G28" s="7"/>
      <c r="H28" s="7"/>
      <c r="I28" s="7"/>
      <c r="J28" s="7"/>
      <c r="K28" s="7"/>
      <c r="L28" s="7"/>
      <c r="M28" s="7"/>
      <c r="N28" s="7"/>
      <c r="O28" s="7"/>
      <c r="P28" s="7"/>
      <c r="Q28" s="7"/>
      <c r="R28" s="7"/>
      <c r="S28" s="7"/>
      <c r="T28" s="7"/>
      <c r="U28" s="7"/>
      <c r="V28" s="7"/>
      <c r="W28" s="7"/>
    </row>
    <row r="29" ht="15.75" customHeight="1">
      <c r="A29" s="7"/>
      <c r="B29" s="7"/>
      <c r="C29" s="7"/>
      <c r="D29" s="7"/>
      <c r="E29" s="7"/>
      <c r="F29" s="7"/>
      <c r="G29" s="7"/>
      <c r="H29" s="7"/>
      <c r="I29" s="7"/>
      <c r="J29" s="7"/>
      <c r="K29" s="7"/>
      <c r="L29" s="7"/>
      <c r="M29" s="7"/>
      <c r="N29" s="7"/>
      <c r="O29" s="7"/>
      <c r="P29" s="7"/>
      <c r="Q29" s="7"/>
      <c r="R29" s="7"/>
      <c r="S29" s="7"/>
      <c r="T29" s="7"/>
      <c r="U29" s="7"/>
      <c r="V29" s="7"/>
      <c r="W29" s="7"/>
    </row>
    <row r="30" ht="15.75" customHeight="1">
      <c r="A30" s="7"/>
      <c r="B30" s="7"/>
      <c r="C30" s="7"/>
      <c r="D30" s="7"/>
      <c r="E30" s="7"/>
      <c r="F30" s="7"/>
      <c r="G30" s="7"/>
      <c r="H30" s="7"/>
      <c r="I30" s="7"/>
      <c r="J30" s="7"/>
      <c r="K30" s="7"/>
      <c r="L30" s="7"/>
      <c r="M30" s="7"/>
      <c r="N30" s="7"/>
      <c r="O30" s="7"/>
      <c r="P30" s="7"/>
      <c r="Q30" s="7"/>
      <c r="R30" s="7"/>
      <c r="S30" s="7"/>
      <c r="T30" s="7"/>
      <c r="U30" s="7"/>
      <c r="V30" s="7"/>
      <c r="W30" s="7"/>
    </row>
    <row r="31" ht="15.75" customHeight="1">
      <c r="A31" s="7"/>
      <c r="B31" s="7"/>
      <c r="C31" s="7"/>
      <c r="D31" s="7"/>
      <c r="E31" s="7"/>
      <c r="F31" s="7"/>
      <c r="G31" s="7"/>
      <c r="H31" s="7"/>
      <c r="I31" s="7"/>
      <c r="J31" s="7"/>
      <c r="K31" s="7"/>
      <c r="L31" s="7"/>
      <c r="M31" s="7"/>
      <c r="N31" s="7"/>
      <c r="O31" s="7"/>
      <c r="P31" s="7"/>
      <c r="Q31" s="7"/>
      <c r="R31" s="7"/>
      <c r="S31" s="7"/>
      <c r="T31" s="7"/>
      <c r="U31" s="7"/>
      <c r="V31" s="7"/>
      <c r="W31" s="7"/>
    </row>
    <row r="32" ht="15.75" customHeight="1">
      <c r="A32" s="7"/>
      <c r="B32" s="7"/>
      <c r="C32" s="7"/>
      <c r="D32" s="7"/>
      <c r="E32" s="7"/>
      <c r="F32" s="7"/>
      <c r="G32" s="7"/>
      <c r="H32" s="7"/>
      <c r="I32" s="7"/>
      <c r="J32" s="7"/>
      <c r="K32" s="7"/>
      <c r="L32" s="7"/>
      <c r="M32" s="7"/>
      <c r="N32" s="7"/>
      <c r="O32" s="7"/>
      <c r="P32" s="7"/>
      <c r="Q32" s="7"/>
      <c r="R32" s="7"/>
      <c r="S32" s="7"/>
      <c r="T32" s="7"/>
      <c r="U32" s="7"/>
      <c r="V32" s="7"/>
      <c r="W32" s="7"/>
    </row>
    <row r="33" ht="15.75" customHeight="1">
      <c r="A33" s="7"/>
      <c r="B33" s="7"/>
      <c r="C33" s="7"/>
      <c r="D33" s="7"/>
      <c r="E33" s="7"/>
      <c r="F33" s="7"/>
      <c r="G33" s="7"/>
      <c r="H33" s="7"/>
      <c r="I33" s="7"/>
      <c r="J33" s="7"/>
      <c r="K33" s="7"/>
      <c r="L33" s="7"/>
      <c r="M33" s="7"/>
      <c r="N33" s="7"/>
      <c r="O33" s="7"/>
      <c r="P33" s="7"/>
      <c r="Q33" s="7"/>
      <c r="R33" s="7"/>
      <c r="S33" s="7"/>
      <c r="T33" s="7"/>
      <c r="U33" s="7"/>
      <c r="V33" s="7"/>
      <c r="W33" s="7"/>
    </row>
    <row r="34" ht="15.75" customHeight="1">
      <c r="A34" s="7"/>
      <c r="B34" s="7"/>
      <c r="C34" s="7"/>
      <c r="D34" s="7"/>
      <c r="E34" s="7"/>
      <c r="F34" s="7"/>
      <c r="G34" s="7"/>
      <c r="H34" s="7"/>
      <c r="I34" s="7"/>
      <c r="J34" s="7"/>
      <c r="K34" s="7"/>
      <c r="L34" s="7"/>
      <c r="M34" s="7"/>
      <c r="N34" s="7"/>
      <c r="O34" s="7"/>
      <c r="P34" s="7"/>
      <c r="Q34" s="7"/>
      <c r="R34" s="7"/>
      <c r="S34" s="7"/>
      <c r="T34" s="7"/>
      <c r="U34" s="7"/>
      <c r="V34" s="7"/>
      <c r="W34" s="7"/>
    </row>
    <row r="35" ht="15.75" customHeight="1">
      <c r="A35" s="7"/>
      <c r="B35" s="7"/>
      <c r="C35" s="7"/>
      <c r="D35" s="7"/>
      <c r="E35" s="7"/>
      <c r="F35" s="7"/>
      <c r="G35" s="7"/>
      <c r="H35" s="7"/>
      <c r="I35" s="7"/>
      <c r="J35" s="7"/>
      <c r="K35" s="7"/>
      <c r="L35" s="7"/>
      <c r="M35" s="7"/>
      <c r="N35" s="7"/>
      <c r="O35" s="7"/>
      <c r="P35" s="7"/>
      <c r="Q35" s="7"/>
      <c r="R35" s="7"/>
      <c r="S35" s="7"/>
      <c r="T35" s="7"/>
      <c r="U35" s="7"/>
      <c r="V35" s="7"/>
      <c r="W35" s="7"/>
    </row>
    <row r="36" ht="15.75" customHeight="1">
      <c r="A36" s="7"/>
      <c r="B36" s="7"/>
      <c r="C36" s="7"/>
      <c r="D36" s="7"/>
      <c r="E36" s="7"/>
      <c r="F36" s="7"/>
      <c r="G36" s="7"/>
      <c r="H36" s="7"/>
      <c r="I36" s="7"/>
      <c r="J36" s="7"/>
      <c r="K36" s="7"/>
      <c r="L36" s="7"/>
      <c r="M36" s="7"/>
      <c r="N36" s="7"/>
      <c r="O36" s="7"/>
      <c r="P36" s="7"/>
      <c r="Q36" s="7"/>
      <c r="R36" s="7"/>
      <c r="S36" s="7"/>
      <c r="T36" s="7"/>
      <c r="U36" s="7"/>
      <c r="V36" s="7"/>
      <c r="W36" s="7"/>
    </row>
    <row r="37" ht="15.75" customHeight="1">
      <c r="A37" s="7"/>
      <c r="B37" s="7"/>
      <c r="C37" s="7"/>
      <c r="D37" s="7"/>
      <c r="E37" s="7"/>
      <c r="F37" s="7"/>
      <c r="G37" s="7"/>
      <c r="H37" s="7"/>
      <c r="I37" s="7"/>
      <c r="J37" s="7"/>
      <c r="K37" s="7"/>
      <c r="L37" s="7"/>
      <c r="M37" s="7"/>
      <c r="N37" s="7"/>
      <c r="O37" s="7"/>
      <c r="P37" s="7"/>
      <c r="Q37" s="7"/>
      <c r="R37" s="7"/>
      <c r="S37" s="7"/>
      <c r="T37" s="7"/>
      <c r="U37" s="7"/>
      <c r="V37" s="7"/>
      <c r="W37" s="7"/>
    </row>
    <row r="38" ht="15.75" customHeight="1">
      <c r="A38" s="7"/>
      <c r="B38" s="7"/>
      <c r="C38" s="7"/>
      <c r="D38" s="7"/>
      <c r="E38" s="7"/>
      <c r="F38" s="7"/>
      <c r="G38" s="7"/>
      <c r="H38" s="7"/>
      <c r="I38" s="7"/>
      <c r="J38" s="7"/>
      <c r="K38" s="7"/>
      <c r="L38" s="7"/>
      <c r="M38" s="7"/>
      <c r="N38" s="7"/>
      <c r="O38" s="7"/>
      <c r="P38" s="7"/>
      <c r="Q38" s="7"/>
      <c r="R38" s="7"/>
      <c r="S38" s="7"/>
      <c r="T38" s="7"/>
      <c r="U38" s="7"/>
      <c r="V38" s="7"/>
      <c r="W38" s="7"/>
    </row>
    <row r="39" ht="15.75" customHeight="1">
      <c r="A39" s="7"/>
      <c r="B39" s="7"/>
      <c r="C39" s="7"/>
      <c r="D39" s="7"/>
      <c r="E39" s="7"/>
      <c r="F39" s="7"/>
      <c r="G39" s="7"/>
      <c r="H39" s="7"/>
      <c r="I39" s="7"/>
      <c r="J39" s="7"/>
      <c r="K39" s="7"/>
      <c r="L39" s="7"/>
      <c r="M39" s="7"/>
      <c r="N39" s="7"/>
      <c r="O39" s="7"/>
      <c r="P39" s="7"/>
      <c r="Q39" s="7"/>
      <c r="R39" s="7"/>
      <c r="S39" s="7"/>
      <c r="T39" s="7"/>
      <c r="U39" s="7"/>
      <c r="V39" s="7"/>
      <c r="W39" s="7"/>
    </row>
    <row r="40" ht="15.75" customHeight="1">
      <c r="A40" s="7"/>
      <c r="B40" s="7"/>
      <c r="C40" s="7"/>
      <c r="D40" s="7"/>
      <c r="E40" s="7"/>
      <c r="F40" s="7"/>
      <c r="G40" s="7"/>
      <c r="H40" s="7"/>
      <c r="I40" s="7"/>
      <c r="J40" s="7"/>
      <c r="K40" s="7"/>
      <c r="L40" s="7"/>
      <c r="M40" s="7"/>
      <c r="N40" s="7"/>
      <c r="O40" s="7"/>
      <c r="P40" s="7"/>
      <c r="Q40" s="7"/>
      <c r="R40" s="7"/>
      <c r="S40" s="7"/>
      <c r="T40" s="7"/>
      <c r="U40" s="7"/>
      <c r="V40" s="7"/>
      <c r="W40" s="7"/>
    </row>
    <row r="41" ht="15.75" customHeight="1">
      <c r="A41" s="7"/>
      <c r="B41" s="7"/>
      <c r="C41" s="7"/>
      <c r="D41" s="7"/>
      <c r="E41" s="7"/>
      <c r="F41" s="7"/>
      <c r="G41" s="7"/>
      <c r="H41" s="7"/>
      <c r="I41" s="7"/>
      <c r="J41" s="7"/>
      <c r="K41" s="7"/>
      <c r="L41" s="7"/>
      <c r="M41" s="7"/>
      <c r="N41" s="7"/>
      <c r="O41" s="7"/>
      <c r="P41" s="7"/>
      <c r="Q41" s="7"/>
      <c r="R41" s="7"/>
      <c r="S41" s="7"/>
      <c r="T41" s="7"/>
      <c r="U41" s="7"/>
      <c r="V41" s="7"/>
      <c r="W41" s="7"/>
    </row>
    <row r="42" ht="15.75" customHeight="1">
      <c r="A42" s="7"/>
      <c r="B42" s="7"/>
      <c r="C42" s="7"/>
      <c r="D42" s="7"/>
      <c r="E42" s="7"/>
      <c r="F42" s="7"/>
      <c r="G42" s="7"/>
      <c r="H42" s="7"/>
      <c r="I42" s="7"/>
      <c r="J42" s="7"/>
      <c r="K42" s="7"/>
      <c r="L42" s="7"/>
      <c r="M42" s="7"/>
      <c r="N42" s="7"/>
      <c r="O42" s="7"/>
      <c r="P42" s="7"/>
      <c r="Q42" s="7"/>
      <c r="R42" s="7"/>
      <c r="S42" s="7"/>
      <c r="T42" s="7"/>
      <c r="U42" s="7"/>
      <c r="V42" s="7"/>
      <c r="W42" s="7"/>
    </row>
    <row r="43" ht="15.75" customHeight="1">
      <c r="A43" s="7"/>
      <c r="B43" s="7"/>
      <c r="C43" s="7"/>
      <c r="D43" s="7"/>
      <c r="E43" s="7"/>
      <c r="F43" s="7"/>
      <c r="G43" s="7"/>
      <c r="H43" s="7"/>
      <c r="I43" s="7"/>
      <c r="J43" s="7"/>
      <c r="K43" s="7"/>
      <c r="L43" s="7"/>
      <c r="M43" s="7"/>
      <c r="N43" s="7"/>
      <c r="O43" s="7"/>
      <c r="P43" s="7"/>
      <c r="Q43" s="7"/>
      <c r="R43" s="7"/>
      <c r="S43" s="7"/>
      <c r="T43" s="7"/>
      <c r="U43" s="7"/>
      <c r="V43" s="7"/>
      <c r="W43" s="7"/>
    </row>
    <row r="44" ht="15.75" customHeight="1">
      <c r="A44" s="7"/>
      <c r="B44" s="7"/>
      <c r="C44" s="7"/>
      <c r="D44" s="7"/>
      <c r="E44" s="7"/>
      <c r="F44" s="7"/>
      <c r="G44" s="7"/>
      <c r="H44" s="7"/>
      <c r="I44" s="7"/>
      <c r="J44" s="7"/>
      <c r="K44" s="7"/>
      <c r="L44" s="7"/>
      <c r="M44" s="7"/>
      <c r="N44" s="7"/>
      <c r="O44" s="7"/>
      <c r="P44" s="7"/>
      <c r="Q44" s="7"/>
      <c r="R44" s="7"/>
      <c r="S44" s="7"/>
      <c r="T44" s="7"/>
      <c r="U44" s="7"/>
      <c r="V44" s="7"/>
      <c r="W44" s="7"/>
    </row>
    <row r="45" ht="15.75" customHeight="1">
      <c r="A45" s="7"/>
      <c r="B45" s="7"/>
      <c r="C45" s="7"/>
      <c r="D45" s="7"/>
      <c r="E45" s="7"/>
      <c r="F45" s="7"/>
      <c r="G45" s="7"/>
      <c r="H45" s="7"/>
      <c r="I45" s="7"/>
      <c r="J45" s="7"/>
      <c r="K45" s="7"/>
      <c r="L45" s="7"/>
      <c r="M45" s="7"/>
      <c r="N45" s="7"/>
      <c r="O45" s="7"/>
      <c r="P45" s="7"/>
      <c r="Q45" s="7"/>
      <c r="R45" s="7"/>
      <c r="S45" s="7"/>
      <c r="T45" s="7"/>
      <c r="U45" s="7"/>
      <c r="V45" s="7"/>
      <c r="W45" s="7"/>
    </row>
    <row r="46" ht="15.75" customHeight="1">
      <c r="A46" s="7"/>
      <c r="B46" s="7"/>
      <c r="C46" s="7"/>
      <c r="D46" s="7"/>
      <c r="E46" s="7"/>
      <c r="F46" s="7"/>
      <c r="G46" s="7"/>
      <c r="H46" s="7"/>
      <c r="I46" s="7"/>
      <c r="J46" s="7"/>
      <c r="K46" s="7"/>
      <c r="L46" s="7"/>
      <c r="M46" s="7"/>
      <c r="N46" s="7"/>
      <c r="O46" s="7"/>
      <c r="P46" s="7"/>
      <c r="Q46" s="7"/>
      <c r="R46" s="7"/>
      <c r="S46" s="7"/>
      <c r="T46" s="7"/>
      <c r="U46" s="7"/>
      <c r="V46" s="7"/>
      <c r="W46" s="7"/>
    </row>
    <row r="47" ht="15.75" customHeight="1">
      <c r="A47" s="7"/>
      <c r="B47" s="7"/>
      <c r="C47" s="7"/>
      <c r="D47" s="7"/>
      <c r="E47" s="7"/>
      <c r="F47" s="7"/>
      <c r="G47" s="7"/>
      <c r="H47" s="7"/>
      <c r="I47" s="7"/>
      <c r="J47" s="7"/>
      <c r="K47" s="7"/>
      <c r="L47" s="7"/>
      <c r="M47" s="7"/>
      <c r="N47" s="7"/>
      <c r="O47" s="7"/>
      <c r="P47" s="7"/>
      <c r="Q47" s="7"/>
      <c r="R47" s="7"/>
      <c r="S47" s="7"/>
      <c r="T47" s="7"/>
      <c r="U47" s="7"/>
      <c r="V47" s="7"/>
      <c r="W47" s="7"/>
    </row>
    <row r="48" ht="15.75" customHeight="1">
      <c r="A48" s="7"/>
      <c r="B48" s="7"/>
      <c r="C48" s="7"/>
      <c r="D48" s="7"/>
      <c r="E48" s="7"/>
      <c r="F48" s="7"/>
      <c r="G48" s="7"/>
      <c r="H48" s="7"/>
      <c r="I48" s="7"/>
      <c r="J48" s="7"/>
      <c r="K48" s="7"/>
      <c r="L48" s="7"/>
      <c r="M48" s="7"/>
      <c r="N48" s="7"/>
      <c r="O48" s="7"/>
      <c r="P48" s="7"/>
      <c r="Q48" s="7"/>
      <c r="R48" s="7"/>
      <c r="S48" s="7"/>
      <c r="T48" s="7"/>
      <c r="U48" s="7"/>
      <c r="V48" s="7"/>
      <c r="W48" s="7"/>
    </row>
    <row r="49" ht="15.75" customHeight="1">
      <c r="A49" s="7"/>
      <c r="B49" s="7"/>
      <c r="C49" s="7"/>
      <c r="D49" s="7"/>
      <c r="E49" s="7"/>
      <c r="F49" s="7"/>
      <c r="G49" s="7"/>
      <c r="H49" s="7"/>
      <c r="I49" s="7"/>
      <c r="J49" s="7"/>
      <c r="K49" s="7"/>
      <c r="L49" s="7"/>
      <c r="M49" s="7"/>
      <c r="N49" s="7"/>
      <c r="O49" s="7"/>
      <c r="P49" s="7"/>
      <c r="Q49" s="7"/>
      <c r="R49" s="7"/>
      <c r="S49" s="7"/>
      <c r="T49" s="7"/>
      <c r="U49" s="7"/>
      <c r="V49" s="7"/>
      <c r="W49" s="7"/>
    </row>
    <row r="50" ht="15.75" customHeight="1">
      <c r="A50" s="7"/>
      <c r="B50" s="7"/>
      <c r="C50" s="7"/>
      <c r="D50" s="7"/>
      <c r="E50" s="7"/>
      <c r="F50" s="7"/>
      <c r="G50" s="7"/>
      <c r="H50" s="7"/>
      <c r="I50" s="7"/>
      <c r="J50" s="7"/>
      <c r="K50" s="7"/>
      <c r="L50" s="7"/>
      <c r="M50" s="7"/>
      <c r="N50" s="7"/>
      <c r="O50" s="7"/>
      <c r="P50" s="7"/>
      <c r="Q50" s="7"/>
      <c r="R50" s="7"/>
      <c r="S50" s="7"/>
      <c r="T50" s="7"/>
      <c r="U50" s="7"/>
      <c r="V50" s="7"/>
      <c r="W50" s="7"/>
    </row>
    <row r="51" ht="15.75" customHeight="1">
      <c r="A51" s="7"/>
      <c r="B51" s="7"/>
      <c r="C51" s="7"/>
      <c r="D51" s="7"/>
      <c r="E51" s="7"/>
      <c r="F51" s="7"/>
      <c r="G51" s="7"/>
      <c r="H51" s="7"/>
      <c r="I51" s="7"/>
      <c r="J51" s="7"/>
      <c r="K51" s="7"/>
      <c r="L51" s="7"/>
      <c r="M51" s="7"/>
      <c r="N51" s="7"/>
      <c r="O51" s="7"/>
      <c r="P51" s="7"/>
      <c r="Q51" s="7"/>
      <c r="R51" s="7"/>
      <c r="S51" s="7"/>
      <c r="T51" s="7"/>
      <c r="U51" s="7"/>
      <c r="V51" s="7"/>
      <c r="W51" s="7"/>
    </row>
    <row r="52" ht="15.75" customHeight="1">
      <c r="A52" s="7"/>
      <c r="B52" s="7"/>
      <c r="C52" s="7"/>
      <c r="D52" s="7"/>
      <c r="E52" s="7"/>
      <c r="F52" s="7"/>
      <c r="G52" s="7"/>
      <c r="H52" s="7"/>
      <c r="I52" s="7"/>
      <c r="J52" s="7"/>
      <c r="K52" s="7"/>
      <c r="L52" s="7"/>
      <c r="M52" s="7"/>
      <c r="N52" s="7"/>
      <c r="O52" s="7"/>
      <c r="P52" s="7"/>
      <c r="Q52" s="7"/>
      <c r="R52" s="7"/>
      <c r="S52" s="7"/>
      <c r="T52" s="7"/>
      <c r="U52" s="7"/>
      <c r="V52" s="7"/>
      <c r="W52" s="7"/>
    </row>
    <row r="53" ht="15.75" customHeight="1">
      <c r="A53" s="7"/>
      <c r="B53" s="7"/>
      <c r="C53" s="7"/>
      <c r="D53" s="7"/>
      <c r="E53" s="7"/>
      <c r="F53" s="7"/>
      <c r="G53" s="7"/>
      <c r="H53" s="7"/>
      <c r="I53" s="7"/>
      <c r="J53" s="7"/>
      <c r="K53" s="7"/>
      <c r="L53" s="7"/>
      <c r="M53" s="7"/>
      <c r="N53" s="7"/>
      <c r="O53" s="7"/>
      <c r="P53" s="7"/>
      <c r="Q53" s="7"/>
      <c r="R53" s="7"/>
      <c r="S53" s="7"/>
      <c r="T53" s="7"/>
      <c r="U53" s="7"/>
      <c r="V53" s="7"/>
      <c r="W53" s="7"/>
    </row>
    <row r="54" ht="15.75" customHeight="1">
      <c r="A54" s="7"/>
      <c r="B54" s="7"/>
      <c r="C54" s="7"/>
      <c r="D54" s="7"/>
      <c r="E54" s="7"/>
      <c r="F54" s="7"/>
      <c r="G54" s="7"/>
      <c r="H54" s="7"/>
      <c r="I54" s="7"/>
      <c r="J54" s="7"/>
      <c r="K54" s="7"/>
      <c r="L54" s="7"/>
      <c r="M54" s="7"/>
      <c r="N54" s="7"/>
      <c r="O54" s="7"/>
      <c r="P54" s="7"/>
      <c r="Q54" s="7"/>
      <c r="R54" s="7"/>
      <c r="S54" s="7"/>
      <c r="T54" s="7"/>
      <c r="U54" s="7"/>
      <c r="V54" s="7"/>
      <c r="W54" s="7"/>
    </row>
    <row r="55" ht="15.75" customHeight="1">
      <c r="A55" s="7"/>
      <c r="B55" s="7"/>
      <c r="C55" s="7"/>
      <c r="D55" s="7"/>
      <c r="E55" s="7"/>
      <c r="F55" s="7"/>
      <c r="G55" s="7"/>
      <c r="H55" s="7"/>
      <c r="I55" s="7"/>
      <c r="J55" s="7"/>
      <c r="K55" s="7"/>
      <c r="L55" s="7"/>
      <c r="M55" s="7"/>
      <c r="N55" s="7"/>
      <c r="O55" s="7"/>
      <c r="P55" s="7"/>
      <c r="Q55" s="7"/>
      <c r="R55" s="7"/>
      <c r="S55" s="7"/>
      <c r="T55" s="7"/>
      <c r="U55" s="7"/>
      <c r="V55" s="7"/>
      <c r="W55" s="7"/>
    </row>
    <row r="56" ht="15.75" customHeight="1">
      <c r="A56" s="7"/>
      <c r="B56" s="7"/>
      <c r="C56" s="7"/>
      <c r="D56" s="7"/>
      <c r="E56" s="7"/>
      <c r="F56" s="7"/>
      <c r="G56" s="7"/>
      <c r="H56" s="7"/>
      <c r="I56" s="7"/>
      <c r="J56" s="7"/>
      <c r="K56" s="7"/>
      <c r="L56" s="7"/>
      <c r="M56" s="7"/>
      <c r="N56" s="7"/>
      <c r="O56" s="7"/>
      <c r="P56" s="7"/>
      <c r="Q56" s="7"/>
      <c r="R56" s="7"/>
      <c r="S56" s="7"/>
      <c r="T56" s="7"/>
      <c r="U56" s="7"/>
      <c r="V56" s="7"/>
      <c r="W56" s="7"/>
    </row>
    <row r="57" ht="15.75" customHeight="1">
      <c r="A57" s="7"/>
      <c r="B57" s="7"/>
      <c r="C57" s="7"/>
      <c r="D57" s="7"/>
      <c r="E57" s="7"/>
      <c r="F57" s="7"/>
      <c r="G57" s="7"/>
      <c r="H57" s="7"/>
      <c r="I57" s="7"/>
      <c r="J57" s="7"/>
      <c r="K57" s="7"/>
      <c r="L57" s="7"/>
      <c r="M57" s="7"/>
      <c r="N57" s="7"/>
      <c r="O57" s="7"/>
      <c r="P57" s="7"/>
      <c r="Q57" s="7"/>
      <c r="R57" s="7"/>
      <c r="S57" s="7"/>
      <c r="T57" s="7"/>
      <c r="U57" s="7"/>
      <c r="V57" s="7"/>
      <c r="W57" s="7"/>
    </row>
    <row r="58" ht="15.75" customHeight="1">
      <c r="A58" s="7"/>
      <c r="B58" s="7"/>
      <c r="C58" s="7"/>
      <c r="D58" s="7"/>
      <c r="E58" s="7"/>
      <c r="F58" s="7"/>
      <c r="G58" s="7"/>
      <c r="H58" s="7"/>
      <c r="I58" s="7"/>
      <c r="J58" s="7"/>
      <c r="K58" s="7"/>
      <c r="L58" s="7"/>
      <c r="M58" s="7"/>
      <c r="N58" s="7"/>
      <c r="O58" s="7"/>
      <c r="P58" s="7"/>
      <c r="Q58" s="7"/>
      <c r="R58" s="7"/>
      <c r="S58" s="7"/>
      <c r="T58" s="7"/>
      <c r="U58" s="7"/>
      <c r="V58" s="7"/>
      <c r="W58" s="7"/>
    </row>
    <row r="59" ht="15.75" customHeight="1">
      <c r="A59" s="7"/>
      <c r="B59" s="7"/>
      <c r="C59" s="7"/>
      <c r="D59" s="7"/>
      <c r="E59" s="7"/>
      <c r="F59" s="7"/>
      <c r="G59" s="7"/>
      <c r="H59" s="7"/>
      <c r="I59" s="7"/>
      <c r="J59" s="7"/>
      <c r="K59" s="7"/>
      <c r="L59" s="7"/>
      <c r="M59" s="7"/>
      <c r="N59" s="7"/>
      <c r="O59" s="7"/>
      <c r="P59" s="7"/>
      <c r="Q59" s="7"/>
      <c r="R59" s="7"/>
      <c r="S59" s="7"/>
      <c r="T59" s="7"/>
      <c r="U59" s="7"/>
      <c r="V59" s="7"/>
      <c r="W59" s="7"/>
    </row>
    <row r="60" ht="15.75" customHeight="1">
      <c r="A60" s="7"/>
      <c r="B60" s="7"/>
      <c r="C60" s="7"/>
      <c r="D60" s="7"/>
      <c r="E60" s="7"/>
      <c r="F60" s="7"/>
      <c r="G60" s="7"/>
      <c r="H60" s="7"/>
      <c r="I60" s="7"/>
      <c r="J60" s="7"/>
      <c r="K60" s="7"/>
      <c r="L60" s="7"/>
      <c r="M60" s="7"/>
      <c r="N60" s="7"/>
      <c r="O60" s="7"/>
      <c r="P60" s="7"/>
      <c r="Q60" s="7"/>
      <c r="R60" s="7"/>
      <c r="S60" s="7"/>
      <c r="T60" s="7"/>
      <c r="U60" s="7"/>
      <c r="V60" s="7"/>
      <c r="W60" s="7"/>
    </row>
    <row r="61" ht="15.75" customHeight="1">
      <c r="A61" s="7"/>
      <c r="B61" s="7"/>
      <c r="C61" s="7"/>
      <c r="D61" s="7"/>
      <c r="E61" s="7"/>
      <c r="F61" s="7"/>
      <c r="G61" s="7"/>
      <c r="H61" s="7"/>
      <c r="I61" s="7"/>
      <c r="J61" s="7"/>
      <c r="K61" s="7"/>
      <c r="L61" s="7"/>
      <c r="M61" s="7"/>
      <c r="N61" s="7"/>
      <c r="O61" s="7"/>
      <c r="P61" s="7"/>
      <c r="Q61" s="7"/>
      <c r="R61" s="7"/>
      <c r="S61" s="7"/>
      <c r="T61" s="7"/>
      <c r="U61" s="7"/>
      <c r="V61" s="7"/>
      <c r="W61" s="7"/>
    </row>
    <row r="62" ht="15.75" customHeight="1">
      <c r="A62" s="7"/>
      <c r="B62" s="7"/>
      <c r="C62" s="7"/>
      <c r="D62" s="7"/>
      <c r="E62" s="7"/>
      <c r="F62" s="7"/>
      <c r="G62" s="7"/>
      <c r="H62" s="7"/>
      <c r="I62" s="7"/>
      <c r="J62" s="7"/>
      <c r="K62" s="7"/>
      <c r="L62" s="7"/>
      <c r="M62" s="7"/>
      <c r="N62" s="7"/>
      <c r="O62" s="7"/>
      <c r="P62" s="7"/>
      <c r="Q62" s="7"/>
      <c r="R62" s="7"/>
      <c r="S62" s="7"/>
      <c r="T62" s="7"/>
      <c r="U62" s="7"/>
      <c r="V62" s="7"/>
      <c r="W62" s="7"/>
    </row>
    <row r="63" ht="15.75" customHeight="1">
      <c r="A63" s="7"/>
      <c r="B63" s="7"/>
      <c r="C63" s="7"/>
      <c r="D63" s="7"/>
      <c r="E63" s="7"/>
      <c r="F63" s="7"/>
      <c r="G63" s="7"/>
      <c r="H63" s="7"/>
      <c r="I63" s="7"/>
      <c r="J63" s="7"/>
      <c r="K63" s="7"/>
      <c r="L63" s="7"/>
      <c r="M63" s="7"/>
      <c r="N63" s="7"/>
      <c r="O63" s="7"/>
      <c r="P63" s="7"/>
      <c r="Q63" s="7"/>
      <c r="R63" s="7"/>
      <c r="S63" s="7"/>
      <c r="T63" s="7"/>
      <c r="U63" s="7"/>
      <c r="V63" s="7"/>
      <c r="W63" s="7"/>
    </row>
    <row r="64" ht="15.75" customHeight="1">
      <c r="A64" s="7"/>
      <c r="B64" s="7"/>
      <c r="C64" s="7"/>
      <c r="D64" s="7"/>
      <c r="E64" s="7"/>
      <c r="F64" s="7"/>
      <c r="G64" s="7"/>
      <c r="H64" s="7"/>
      <c r="I64" s="7"/>
      <c r="J64" s="7"/>
      <c r="K64" s="7"/>
      <c r="L64" s="7"/>
      <c r="M64" s="7"/>
      <c r="N64" s="7"/>
      <c r="O64" s="7"/>
      <c r="P64" s="7"/>
      <c r="Q64" s="7"/>
      <c r="R64" s="7"/>
      <c r="S64" s="7"/>
      <c r="T64" s="7"/>
      <c r="U64" s="7"/>
      <c r="V64" s="7"/>
      <c r="W64" s="7"/>
    </row>
    <row r="65" ht="15.75" customHeight="1">
      <c r="A65" s="7"/>
      <c r="B65" s="7"/>
      <c r="C65" s="7"/>
      <c r="D65" s="7"/>
      <c r="E65" s="7"/>
      <c r="F65" s="7"/>
      <c r="G65" s="7"/>
      <c r="H65" s="7"/>
      <c r="I65" s="7"/>
      <c r="J65" s="7"/>
      <c r="K65" s="7"/>
      <c r="L65" s="7"/>
      <c r="M65" s="7"/>
      <c r="N65" s="7"/>
      <c r="O65" s="7"/>
      <c r="P65" s="7"/>
      <c r="Q65" s="7"/>
      <c r="R65" s="7"/>
      <c r="S65" s="7"/>
      <c r="T65" s="7"/>
      <c r="U65" s="7"/>
      <c r="V65" s="7"/>
      <c r="W65" s="7"/>
    </row>
    <row r="66" ht="15.75" customHeight="1">
      <c r="A66" s="7"/>
      <c r="B66" s="7"/>
      <c r="C66" s="7"/>
      <c r="D66" s="7"/>
      <c r="E66" s="7"/>
      <c r="F66" s="7"/>
      <c r="G66" s="7"/>
      <c r="H66" s="7"/>
      <c r="I66" s="7"/>
      <c r="J66" s="7"/>
      <c r="K66" s="7"/>
      <c r="L66" s="7"/>
      <c r="M66" s="7"/>
      <c r="N66" s="7"/>
      <c r="O66" s="7"/>
      <c r="P66" s="7"/>
      <c r="Q66" s="7"/>
      <c r="R66" s="7"/>
      <c r="S66" s="7"/>
      <c r="T66" s="7"/>
      <c r="U66" s="7"/>
      <c r="V66" s="7"/>
      <c r="W66" s="7"/>
    </row>
    <row r="67" ht="15.75" customHeight="1">
      <c r="A67" s="7"/>
      <c r="B67" s="7"/>
      <c r="C67" s="7"/>
      <c r="D67" s="7"/>
      <c r="E67" s="7"/>
      <c r="F67" s="7"/>
      <c r="G67" s="7"/>
      <c r="H67" s="7"/>
      <c r="I67" s="7"/>
      <c r="J67" s="7"/>
      <c r="K67" s="7"/>
      <c r="L67" s="7"/>
      <c r="M67" s="7"/>
      <c r="N67" s="7"/>
      <c r="O67" s="7"/>
      <c r="P67" s="7"/>
      <c r="Q67" s="7"/>
      <c r="R67" s="7"/>
      <c r="S67" s="7"/>
      <c r="T67" s="7"/>
      <c r="U67" s="7"/>
      <c r="V67" s="7"/>
      <c r="W67" s="7"/>
    </row>
    <row r="68" ht="15.75" customHeight="1">
      <c r="A68" s="7"/>
      <c r="B68" s="7"/>
      <c r="C68" s="7"/>
      <c r="D68" s="7"/>
      <c r="E68" s="7"/>
      <c r="F68" s="7"/>
      <c r="G68" s="7"/>
      <c r="H68" s="7"/>
      <c r="I68" s="7"/>
      <c r="J68" s="7"/>
      <c r="K68" s="7"/>
      <c r="L68" s="7"/>
      <c r="M68" s="7"/>
      <c r="N68" s="7"/>
      <c r="O68" s="7"/>
      <c r="P68" s="7"/>
      <c r="Q68" s="7"/>
      <c r="R68" s="7"/>
      <c r="S68" s="7"/>
      <c r="T68" s="7"/>
      <c r="U68" s="7"/>
      <c r="V68" s="7"/>
      <c r="W68" s="7"/>
    </row>
    <row r="69" ht="15.75" customHeight="1">
      <c r="A69" s="7"/>
      <c r="B69" s="7"/>
      <c r="C69" s="7"/>
      <c r="D69" s="7"/>
      <c r="E69" s="7"/>
      <c r="F69" s="7"/>
      <c r="G69" s="7"/>
      <c r="H69" s="7"/>
      <c r="I69" s="7"/>
      <c r="J69" s="7"/>
      <c r="K69" s="7"/>
      <c r="L69" s="7"/>
      <c r="M69" s="7"/>
      <c r="N69" s="7"/>
      <c r="O69" s="7"/>
      <c r="P69" s="7"/>
      <c r="Q69" s="7"/>
      <c r="R69" s="7"/>
      <c r="S69" s="7"/>
      <c r="T69" s="7"/>
      <c r="U69" s="7"/>
      <c r="V69" s="7"/>
      <c r="W69" s="7"/>
    </row>
    <row r="70" ht="15.75" customHeight="1">
      <c r="A70" s="7"/>
      <c r="B70" s="7"/>
      <c r="C70" s="7"/>
      <c r="D70" s="7"/>
      <c r="E70" s="7"/>
      <c r="F70" s="7"/>
      <c r="G70" s="7"/>
      <c r="H70" s="7"/>
      <c r="I70" s="7"/>
      <c r="J70" s="7"/>
      <c r="K70" s="7"/>
      <c r="L70" s="7"/>
      <c r="M70" s="7"/>
      <c r="N70" s="7"/>
      <c r="O70" s="7"/>
      <c r="P70" s="7"/>
      <c r="Q70" s="7"/>
      <c r="R70" s="7"/>
      <c r="S70" s="7"/>
      <c r="T70" s="7"/>
      <c r="U70" s="7"/>
      <c r="V70" s="7"/>
      <c r="W70" s="7"/>
    </row>
    <row r="71" ht="15.75" customHeight="1">
      <c r="A71" s="7"/>
      <c r="B71" s="7"/>
      <c r="C71" s="7"/>
      <c r="D71" s="7"/>
      <c r="E71" s="7"/>
      <c r="F71" s="7"/>
      <c r="G71" s="7"/>
      <c r="H71" s="7"/>
      <c r="I71" s="7"/>
      <c r="J71" s="7"/>
      <c r="K71" s="7"/>
      <c r="L71" s="7"/>
      <c r="M71" s="7"/>
      <c r="N71" s="7"/>
      <c r="O71" s="7"/>
      <c r="P71" s="7"/>
      <c r="Q71" s="7"/>
      <c r="R71" s="7"/>
      <c r="S71" s="7"/>
      <c r="T71" s="7"/>
      <c r="U71" s="7"/>
      <c r="V71" s="7"/>
      <c r="W71" s="7"/>
    </row>
    <row r="72" ht="15.75" customHeight="1">
      <c r="A72" s="7"/>
      <c r="B72" s="7"/>
      <c r="C72" s="7"/>
      <c r="D72" s="7"/>
      <c r="E72" s="7"/>
      <c r="F72" s="7"/>
      <c r="G72" s="7"/>
      <c r="H72" s="7"/>
      <c r="I72" s="7"/>
      <c r="J72" s="7"/>
      <c r="K72" s="7"/>
      <c r="L72" s="7"/>
      <c r="M72" s="7"/>
      <c r="N72" s="7"/>
      <c r="O72" s="7"/>
      <c r="P72" s="7"/>
      <c r="Q72" s="7"/>
      <c r="R72" s="7"/>
      <c r="S72" s="7"/>
      <c r="T72" s="7"/>
      <c r="U72" s="7"/>
      <c r="V72" s="7"/>
      <c r="W72" s="7"/>
    </row>
    <row r="73" ht="15.75" customHeight="1">
      <c r="A73" s="7"/>
      <c r="B73" s="7"/>
      <c r="C73" s="7"/>
      <c r="D73" s="7"/>
      <c r="E73" s="7"/>
      <c r="F73" s="7"/>
      <c r="G73" s="7"/>
      <c r="H73" s="7"/>
      <c r="I73" s="7"/>
      <c r="J73" s="7"/>
      <c r="K73" s="7"/>
      <c r="L73" s="7"/>
      <c r="M73" s="7"/>
      <c r="N73" s="7"/>
      <c r="O73" s="7"/>
      <c r="P73" s="7"/>
      <c r="Q73" s="7"/>
      <c r="R73" s="7"/>
      <c r="S73" s="7"/>
      <c r="T73" s="7"/>
      <c r="U73" s="7"/>
      <c r="V73" s="7"/>
      <c r="W73" s="7"/>
    </row>
    <row r="74" ht="15.75" customHeight="1">
      <c r="A74" s="7"/>
      <c r="B74" s="7"/>
      <c r="C74" s="7"/>
      <c r="D74" s="7"/>
      <c r="E74" s="7"/>
      <c r="F74" s="7"/>
      <c r="G74" s="7"/>
      <c r="H74" s="7"/>
      <c r="I74" s="7"/>
      <c r="J74" s="7"/>
      <c r="K74" s="7"/>
      <c r="L74" s="7"/>
      <c r="M74" s="7"/>
      <c r="N74" s="7"/>
      <c r="O74" s="7"/>
      <c r="P74" s="7"/>
      <c r="Q74" s="7"/>
      <c r="R74" s="7"/>
      <c r="S74" s="7"/>
      <c r="T74" s="7"/>
      <c r="U74" s="7"/>
      <c r="V74" s="7"/>
      <c r="W74" s="7"/>
    </row>
    <row r="75" ht="15.75" customHeight="1">
      <c r="A75" s="7"/>
      <c r="B75" s="7"/>
      <c r="C75" s="7"/>
      <c r="D75" s="7"/>
      <c r="E75" s="7"/>
      <c r="F75" s="7"/>
      <c r="G75" s="7"/>
      <c r="H75" s="7"/>
      <c r="I75" s="7"/>
      <c r="J75" s="7"/>
      <c r="K75" s="7"/>
      <c r="L75" s="7"/>
      <c r="M75" s="7"/>
      <c r="N75" s="7"/>
      <c r="O75" s="7"/>
      <c r="P75" s="7"/>
      <c r="Q75" s="7"/>
      <c r="R75" s="7"/>
      <c r="S75" s="7"/>
      <c r="T75" s="7"/>
      <c r="U75" s="7"/>
      <c r="V75" s="7"/>
      <c r="W75" s="7"/>
    </row>
    <row r="76" ht="15.75" customHeight="1">
      <c r="A76" s="7"/>
      <c r="B76" s="7"/>
      <c r="C76" s="7"/>
      <c r="D76" s="7"/>
      <c r="E76" s="7"/>
      <c r="F76" s="7"/>
      <c r="G76" s="7"/>
      <c r="H76" s="7"/>
      <c r="I76" s="7"/>
      <c r="J76" s="7"/>
      <c r="K76" s="7"/>
      <c r="L76" s="7"/>
      <c r="M76" s="7"/>
      <c r="N76" s="7"/>
      <c r="O76" s="7"/>
      <c r="P76" s="7"/>
      <c r="Q76" s="7"/>
      <c r="R76" s="7"/>
      <c r="S76" s="7"/>
      <c r="T76" s="7"/>
      <c r="U76" s="7"/>
      <c r="V76" s="7"/>
      <c r="W76" s="7"/>
    </row>
    <row r="77" ht="15.75" customHeight="1">
      <c r="A77" s="7"/>
      <c r="B77" s="7"/>
      <c r="C77" s="7"/>
      <c r="D77" s="7"/>
      <c r="E77" s="7"/>
      <c r="F77" s="7"/>
      <c r="G77" s="7"/>
      <c r="H77" s="7"/>
      <c r="I77" s="7"/>
      <c r="J77" s="7"/>
      <c r="K77" s="7"/>
      <c r="L77" s="7"/>
      <c r="M77" s="7"/>
      <c r="N77" s="7"/>
      <c r="O77" s="7"/>
      <c r="P77" s="7"/>
      <c r="Q77" s="7"/>
      <c r="R77" s="7"/>
      <c r="S77" s="7"/>
      <c r="T77" s="7"/>
      <c r="U77" s="7"/>
      <c r="V77" s="7"/>
      <c r="W77" s="7"/>
    </row>
    <row r="78" ht="15.75" customHeight="1">
      <c r="A78" s="7"/>
      <c r="B78" s="7"/>
      <c r="C78" s="7"/>
      <c r="D78" s="7"/>
      <c r="E78" s="7"/>
      <c r="F78" s="7"/>
      <c r="G78" s="7"/>
      <c r="H78" s="7"/>
      <c r="I78" s="7"/>
      <c r="J78" s="7"/>
      <c r="K78" s="7"/>
      <c r="L78" s="7"/>
      <c r="M78" s="7"/>
      <c r="N78" s="7"/>
      <c r="O78" s="7"/>
      <c r="P78" s="7"/>
      <c r="Q78" s="7"/>
      <c r="R78" s="7"/>
      <c r="S78" s="7"/>
      <c r="T78" s="7"/>
      <c r="U78" s="7"/>
      <c r="V78" s="7"/>
      <c r="W78" s="7"/>
    </row>
    <row r="79" ht="15.75" customHeight="1">
      <c r="A79" s="7"/>
      <c r="B79" s="7"/>
      <c r="C79" s="7"/>
      <c r="D79" s="7"/>
      <c r="E79" s="7"/>
      <c r="F79" s="7"/>
      <c r="G79" s="7"/>
      <c r="H79" s="7"/>
      <c r="I79" s="7"/>
      <c r="J79" s="7"/>
      <c r="K79" s="7"/>
      <c r="L79" s="7"/>
      <c r="M79" s="7"/>
      <c r="N79" s="7"/>
      <c r="O79" s="7"/>
      <c r="P79" s="7"/>
      <c r="Q79" s="7"/>
      <c r="R79" s="7"/>
      <c r="S79" s="7"/>
      <c r="T79" s="7"/>
      <c r="U79" s="7"/>
      <c r="V79" s="7"/>
      <c r="W79" s="7"/>
    </row>
    <row r="80" ht="15.75" customHeight="1">
      <c r="A80" s="7"/>
      <c r="B80" s="7"/>
      <c r="C80" s="7"/>
      <c r="D80" s="7"/>
      <c r="E80" s="7"/>
      <c r="F80" s="7"/>
      <c r="G80" s="7"/>
      <c r="H80" s="7"/>
      <c r="I80" s="7"/>
      <c r="J80" s="7"/>
      <c r="K80" s="7"/>
      <c r="L80" s="7"/>
      <c r="M80" s="7"/>
      <c r="N80" s="7"/>
      <c r="O80" s="7"/>
      <c r="P80" s="7"/>
      <c r="Q80" s="7"/>
      <c r="R80" s="7"/>
      <c r="S80" s="7"/>
      <c r="T80" s="7"/>
      <c r="U80" s="7"/>
      <c r="V80" s="7"/>
      <c r="W80" s="7"/>
    </row>
    <row r="81" ht="15.75" customHeight="1">
      <c r="A81" s="7"/>
      <c r="B81" s="7"/>
      <c r="C81" s="7"/>
      <c r="D81" s="7"/>
      <c r="E81" s="7"/>
      <c r="F81" s="7"/>
      <c r="G81" s="7"/>
      <c r="H81" s="7"/>
      <c r="I81" s="7"/>
      <c r="J81" s="7"/>
      <c r="K81" s="7"/>
      <c r="L81" s="7"/>
      <c r="M81" s="7"/>
      <c r="N81" s="7"/>
      <c r="O81" s="7"/>
      <c r="P81" s="7"/>
      <c r="Q81" s="7"/>
      <c r="R81" s="7"/>
      <c r="S81" s="7"/>
      <c r="T81" s="7"/>
      <c r="U81" s="7"/>
      <c r="V81" s="7"/>
      <c r="W81" s="7"/>
    </row>
    <row r="82" ht="15.75" customHeight="1">
      <c r="A82" s="7"/>
      <c r="B82" s="7"/>
      <c r="C82" s="7"/>
      <c r="D82" s="7"/>
      <c r="E82" s="7"/>
      <c r="F82" s="7"/>
      <c r="G82" s="7"/>
      <c r="H82" s="7"/>
      <c r="I82" s="7"/>
      <c r="J82" s="7"/>
      <c r="K82" s="7"/>
      <c r="L82" s="7"/>
      <c r="M82" s="7"/>
      <c r="N82" s="7"/>
      <c r="O82" s="7"/>
      <c r="P82" s="7"/>
      <c r="Q82" s="7"/>
      <c r="R82" s="7"/>
      <c r="S82" s="7"/>
      <c r="T82" s="7"/>
      <c r="U82" s="7"/>
      <c r="V82" s="7"/>
      <c r="W82" s="7"/>
    </row>
    <row r="83" ht="15.75" customHeight="1">
      <c r="A83" s="7"/>
      <c r="B83" s="7"/>
      <c r="C83" s="7"/>
      <c r="D83" s="7"/>
      <c r="E83" s="7"/>
      <c r="F83" s="7"/>
      <c r="G83" s="7"/>
      <c r="H83" s="7"/>
      <c r="I83" s="7"/>
      <c r="J83" s="7"/>
      <c r="K83" s="7"/>
      <c r="L83" s="7"/>
      <c r="M83" s="7"/>
      <c r="N83" s="7"/>
      <c r="O83" s="7"/>
      <c r="P83" s="7"/>
      <c r="Q83" s="7"/>
      <c r="R83" s="7"/>
      <c r="S83" s="7"/>
      <c r="T83" s="7"/>
      <c r="U83" s="7"/>
      <c r="V83" s="7"/>
      <c r="W83" s="7"/>
    </row>
    <row r="84" ht="15.75" customHeight="1">
      <c r="A84" s="7"/>
      <c r="B84" s="7"/>
      <c r="C84" s="7"/>
      <c r="D84" s="7"/>
      <c r="E84" s="7"/>
      <c r="F84" s="7"/>
      <c r="G84" s="7"/>
      <c r="H84" s="7"/>
      <c r="I84" s="7"/>
      <c r="J84" s="7"/>
      <c r="K84" s="7"/>
      <c r="L84" s="7"/>
      <c r="M84" s="7"/>
      <c r="N84" s="7"/>
      <c r="O84" s="7"/>
      <c r="P84" s="7"/>
      <c r="Q84" s="7"/>
      <c r="R84" s="7"/>
      <c r="S84" s="7"/>
      <c r="T84" s="7"/>
      <c r="U84" s="7"/>
      <c r="V84" s="7"/>
      <c r="W84" s="7"/>
    </row>
    <row r="85" ht="15.75" customHeight="1">
      <c r="A85" s="7"/>
      <c r="B85" s="7"/>
      <c r="C85" s="7"/>
      <c r="D85" s="7"/>
      <c r="E85" s="7"/>
      <c r="F85" s="7"/>
      <c r="G85" s="7"/>
      <c r="H85" s="7"/>
      <c r="I85" s="7"/>
      <c r="J85" s="7"/>
      <c r="K85" s="7"/>
      <c r="L85" s="7"/>
      <c r="M85" s="7"/>
      <c r="N85" s="7"/>
      <c r="O85" s="7"/>
      <c r="P85" s="7"/>
      <c r="Q85" s="7"/>
      <c r="R85" s="7"/>
      <c r="S85" s="7"/>
      <c r="T85" s="7"/>
      <c r="U85" s="7"/>
      <c r="V85" s="7"/>
      <c r="W85" s="7"/>
    </row>
    <row r="86" ht="15.75" customHeight="1">
      <c r="A86" s="7"/>
      <c r="B86" s="7"/>
      <c r="C86" s="7"/>
      <c r="D86" s="7"/>
      <c r="E86" s="7"/>
      <c r="F86" s="7"/>
      <c r="G86" s="7"/>
      <c r="H86" s="7"/>
      <c r="I86" s="7"/>
      <c r="J86" s="7"/>
      <c r="K86" s="7"/>
      <c r="L86" s="7"/>
      <c r="M86" s="7"/>
      <c r="N86" s="7"/>
      <c r="O86" s="7"/>
      <c r="P86" s="7"/>
      <c r="Q86" s="7"/>
      <c r="R86" s="7"/>
      <c r="S86" s="7"/>
      <c r="T86" s="7"/>
      <c r="U86" s="7"/>
      <c r="V86" s="7"/>
      <c r="W86" s="7"/>
    </row>
    <row r="87" ht="15.75" customHeight="1">
      <c r="A87" s="7"/>
      <c r="B87" s="7"/>
      <c r="C87" s="7"/>
      <c r="D87" s="7"/>
      <c r="E87" s="7"/>
      <c r="F87" s="7"/>
      <c r="G87" s="7"/>
      <c r="H87" s="7"/>
      <c r="I87" s="7"/>
      <c r="J87" s="7"/>
      <c r="K87" s="7"/>
      <c r="L87" s="7"/>
      <c r="M87" s="7"/>
      <c r="N87" s="7"/>
      <c r="O87" s="7"/>
      <c r="P87" s="7"/>
      <c r="Q87" s="7"/>
      <c r="R87" s="7"/>
      <c r="S87" s="7"/>
      <c r="T87" s="7"/>
      <c r="U87" s="7"/>
      <c r="V87" s="7"/>
      <c r="W87" s="7"/>
    </row>
    <row r="88" ht="15.75" customHeight="1">
      <c r="A88" s="7"/>
      <c r="B88" s="7"/>
      <c r="C88" s="7"/>
      <c r="D88" s="7"/>
      <c r="E88" s="7"/>
      <c r="F88" s="7"/>
      <c r="G88" s="7"/>
      <c r="H88" s="7"/>
      <c r="I88" s="7"/>
      <c r="J88" s="7"/>
      <c r="K88" s="7"/>
      <c r="L88" s="7"/>
      <c r="M88" s="7"/>
      <c r="N88" s="7"/>
      <c r="O88" s="7"/>
      <c r="P88" s="7"/>
      <c r="Q88" s="7"/>
      <c r="R88" s="7"/>
      <c r="S88" s="7"/>
      <c r="T88" s="7"/>
      <c r="U88" s="7"/>
      <c r="V88" s="7"/>
      <c r="W88" s="7"/>
    </row>
    <row r="89" ht="15.75" customHeight="1">
      <c r="A89" s="7"/>
      <c r="B89" s="7"/>
      <c r="C89" s="7"/>
      <c r="D89" s="7"/>
      <c r="E89" s="7"/>
      <c r="F89" s="7"/>
      <c r="G89" s="7"/>
      <c r="H89" s="7"/>
      <c r="I89" s="7"/>
      <c r="J89" s="7"/>
      <c r="K89" s="7"/>
      <c r="L89" s="7"/>
      <c r="M89" s="7"/>
      <c r="N89" s="7"/>
      <c r="O89" s="7"/>
      <c r="P89" s="7"/>
      <c r="Q89" s="7"/>
      <c r="R89" s="7"/>
      <c r="S89" s="7"/>
      <c r="T89" s="7"/>
      <c r="U89" s="7"/>
      <c r="V89" s="7"/>
      <c r="W89" s="7"/>
    </row>
    <row r="90" ht="15.75" customHeight="1">
      <c r="A90" s="7"/>
      <c r="B90" s="7"/>
      <c r="C90" s="7"/>
      <c r="D90" s="7"/>
      <c r="E90" s="7"/>
      <c r="F90" s="7"/>
      <c r="G90" s="7"/>
      <c r="H90" s="7"/>
      <c r="I90" s="7"/>
      <c r="J90" s="7"/>
      <c r="K90" s="7"/>
      <c r="L90" s="7"/>
      <c r="M90" s="7"/>
      <c r="N90" s="7"/>
      <c r="O90" s="7"/>
      <c r="P90" s="7"/>
      <c r="Q90" s="7"/>
      <c r="R90" s="7"/>
      <c r="S90" s="7"/>
      <c r="T90" s="7"/>
      <c r="U90" s="7"/>
      <c r="V90" s="7"/>
      <c r="W90" s="7"/>
    </row>
    <row r="91" ht="15.75" customHeight="1">
      <c r="A91" s="7"/>
      <c r="B91" s="7"/>
      <c r="C91" s="7"/>
      <c r="D91" s="7"/>
      <c r="E91" s="7"/>
      <c r="F91" s="7"/>
      <c r="G91" s="7"/>
      <c r="H91" s="7"/>
      <c r="I91" s="7"/>
      <c r="J91" s="7"/>
      <c r="K91" s="7"/>
      <c r="L91" s="7"/>
      <c r="M91" s="7"/>
      <c r="N91" s="7"/>
      <c r="O91" s="7"/>
      <c r="P91" s="7"/>
      <c r="Q91" s="7"/>
      <c r="R91" s="7"/>
      <c r="S91" s="7"/>
      <c r="T91" s="7"/>
      <c r="U91" s="7"/>
      <c r="V91" s="7"/>
      <c r="W91" s="7"/>
    </row>
    <row r="92" ht="15.75" customHeight="1">
      <c r="A92" s="7"/>
      <c r="B92" s="7"/>
      <c r="C92" s="7"/>
      <c r="D92" s="7"/>
      <c r="E92" s="7"/>
      <c r="F92" s="7"/>
      <c r="G92" s="7"/>
      <c r="H92" s="7"/>
      <c r="I92" s="7"/>
      <c r="J92" s="7"/>
      <c r="K92" s="7"/>
      <c r="L92" s="7"/>
      <c r="M92" s="7"/>
      <c r="N92" s="7"/>
      <c r="O92" s="7"/>
      <c r="P92" s="7"/>
      <c r="Q92" s="7"/>
      <c r="R92" s="7"/>
      <c r="S92" s="7"/>
      <c r="T92" s="7"/>
      <c r="U92" s="7"/>
      <c r="V92" s="7"/>
      <c r="W92" s="7"/>
    </row>
    <row r="93" ht="15.75" customHeight="1">
      <c r="A93" s="7"/>
      <c r="B93" s="7"/>
      <c r="C93" s="7"/>
      <c r="D93" s="7"/>
      <c r="E93" s="7"/>
      <c r="F93" s="7"/>
      <c r="G93" s="7"/>
      <c r="H93" s="7"/>
      <c r="I93" s="7"/>
      <c r="J93" s="7"/>
      <c r="K93" s="7"/>
      <c r="L93" s="7"/>
      <c r="M93" s="7"/>
      <c r="N93" s="7"/>
      <c r="O93" s="7"/>
      <c r="P93" s="7"/>
      <c r="Q93" s="7"/>
      <c r="R93" s="7"/>
      <c r="S93" s="7"/>
      <c r="T93" s="7"/>
      <c r="U93" s="7"/>
      <c r="V93" s="7"/>
      <c r="W93" s="7"/>
    </row>
    <row r="94" ht="15.75" customHeight="1">
      <c r="A94" s="7"/>
      <c r="B94" s="7"/>
      <c r="C94" s="7"/>
      <c r="D94" s="7"/>
      <c r="E94" s="7"/>
      <c r="F94" s="7"/>
      <c r="G94" s="7"/>
      <c r="H94" s="7"/>
      <c r="I94" s="7"/>
      <c r="J94" s="7"/>
      <c r="K94" s="7"/>
      <c r="L94" s="7"/>
      <c r="M94" s="7"/>
      <c r="N94" s="7"/>
      <c r="O94" s="7"/>
      <c r="P94" s="7"/>
      <c r="Q94" s="7"/>
      <c r="R94" s="7"/>
      <c r="S94" s="7"/>
      <c r="T94" s="7"/>
      <c r="U94" s="7"/>
      <c r="V94" s="7"/>
      <c r="W94" s="7"/>
    </row>
    <row r="95" ht="15.75" customHeight="1">
      <c r="A95" s="7"/>
      <c r="B95" s="7"/>
      <c r="C95" s="7"/>
      <c r="D95" s="7"/>
      <c r="E95" s="7"/>
      <c r="F95" s="7"/>
      <c r="G95" s="7"/>
      <c r="H95" s="7"/>
      <c r="I95" s="7"/>
      <c r="J95" s="7"/>
      <c r="K95" s="7"/>
      <c r="L95" s="7"/>
      <c r="M95" s="7"/>
      <c r="N95" s="7"/>
      <c r="O95" s="7"/>
      <c r="P95" s="7"/>
      <c r="Q95" s="7"/>
      <c r="R95" s="7"/>
      <c r="S95" s="7"/>
      <c r="T95" s="7"/>
      <c r="U95" s="7"/>
      <c r="V95" s="7"/>
      <c r="W95" s="7"/>
    </row>
    <row r="96" ht="15.75" customHeight="1">
      <c r="A96" s="7"/>
      <c r="B96" s="7"/>
      <c r="C96" s="7"/>
      <c r="D96" s="7"/>
      <c r="E96" s="7"/>
      <c r="F96" s="7"/>
      <c r="G96" s="7"/>
      <c r="H96" s="7"/>
      <c r="I96" s="7"/>
      <c r="J96" s="7"/>
      <c r="K96" s="7"/>
      <c r="L96" s="7"/>
      <c r="M96" s="7"/>
      <c r="N96" s="7"/>
      <c r="O96" s="7"/>
      <c r="P96" s="7"/>
      <c r="Q96" s="7"/>
      <c r="R96" s="7"/>
      <c r="S96" s="7"/>
      <c r="T96" s="7"/>
      <c r="U96" s="7"/>
      <c r="V96" s="7"/>
      <c r="W96" s="7"/>
    </row>
    <row r="97" ht="15.75" customHeight="1">
      <c r="A97" s="7"/>
      <c r="B97" s="7"/>
      <c r="C97" s="7"/>
      <c r="D97" s="7"/>
      <c r="E97" s="7"/>
      <c r="F97" s="7"/>
      <c r="G97" s="7"/>
      <c r="H97" s="7"/>
      <c r="I97" s="7"/>
      <c r="J97" s="7"/>
      <c r="K97" s="7"/>
      <c r="L97" s="7"/>
      <c r="M97" s="7"/>
      <c r="N97" s="7"/>
      <c r="O97" s="7"/>
      <c r="P97" s="7"/>
      <c r="Q97" s="7"/>
      <c r="R97" s="7"/>
      <c r="S97" s="7"/>
      <c r="T97" s="7"/>
      <c r="U97" s="7"/>
      <c r="V97" s="7"/>
      <c r="W97" s="7"/>
    </row>
    <row r="98" ht="15.75" customHeight="1">
      <c r="A98" s="7"/>
      <c r="B98" s="7"/>
      <c r="C98" s="7"/>
      <c r="D98" s="7"/>
      <c r="E98" s="7"/>
      <c r="F98" s="7"/>
      <c r="G98" s="7"/>
      <c r="H98" s="7"/>
      <c r="I98" s="7"/>
      <c r="J98" s="7"/>
      <c r="K98" s="7"/>
      <c r="L98" s="7"/>
      <c r="M98" s="7"/>
      <c r="N98" s="7"/>
      <c r="O98" s="7"/>
      <c r="P98" s="7"/>
      <c r="Q98" s="7"/>
      <c r="R98" s="7"/>
      <c r="S98" s="7"/>
      <c r="T98" s="7"/>
      <c r="U98" s="7"/>
      <c r="V98" s="7"/>
      <c r="W98" s="7"/>
    </row>
    <row r="99" ht="15.75" customHeight="1">
      <c r="A99" s="7"/>
      <c r="B99" s="7"/>
      <c r="C99" s="7"/>
      <c r="D99" s="7"/>
      <c r="E99" s="7"/>
      <c r="F99" s="7"/>
      <c r="G99" s="7"/>
      <c r="H99" s="7"/>
      <c r="I99" s="7"/>
      <c r="J99" s="7"/>
      <c r="K99" s="7"/>
      <c r="L99" s="7"/>
      <c r="M99" s="7"/>
      <c r="N99" s="7"/>
      <c r="O99" s="7"/>
      <c r="P99" s="7"/>
      <c r="Q99" s="7"/>
      <c r="R99" s="7"/>
      <c r="S99" s="7"/>
      <c r="T99" s="7"/>
      <c r="U99" s="7"/>
      <c r="V99" s="7"/>
      <c r="W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row>
  </sheetData>
  <printOptions/>
  <pageMargins bottom="1.0" footer="0.0" header="0.0" left="0.75" right="0.75" top="1.0"/>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20.0"/>
    <col customWidth="1" min="3" max="26" width="10.0"/>
  </cols>
  <sheetData>
    <row r="1">
      <c r="A1" s="53" t="s">
        <v>200</v>
      </c>
      <c r="B1" s="54" t="s">
        <v>425</v>
      </c>
    </row>
    <row r="2">
      <c r="A2" s="53" t="s">
        <v>202</v>
      </c>
      <c r="B2" s="2" t="s">
        <v>605</v>
      </c>
    </row>
    <row r="3">
      <c r="A3" s="53" t="s">
        <v>204</v>
      </c>
      <c r="B3" s="1" t="s">
        <v>349</v>
      </c>
    </row>
    <row r="4">
      <c r="A4" s="53" t="s">
        <v>205</v>
      </c>
      <c r="B4" s="1" t="s">
        <v>606</v>
      </c>
    </row>
    <row r="5">
      <c r="A5" s="55" t="s">
        <v>206</v>
      </c>
      <c r="B5" s="2" t="s">
        <v>607</v>
      </c>
    </row>
    <row r="6">
      <c r="A6" s="56" t="s">
        <v>207</v>
      </c>
      <c r="B6" s="2" t="s">
        <v>608</v>
      </c>
    </row>
    <row r="7">
      <c r="A7" s="56" t="s">
        <v>208</v>
      </c>
      <c r="B7" s="2" t="s">
        <v>436</v>
      </c>
    </row>
    <row r="8">
      <c r="A8" s="55" t="s">
        <v>209</v>
      </c>
      <c r="B8" s="2" t="s">
        <v>528</v>
      </c>
    </row>
    <row r="9">
      <c r="A9" s="55" t="s">
        <v>210</v>
      </c>
      <c r="B9" s="2" t="s">
        <v>609</v>
      </c>
    </row>
    <row r="10">
      <c r="A10" s="55" t="s">
        <v>211</v>
      </c>
      <c r="B10" s="2" t="s">
        <v>470</v>
      </c>
    </row>
    <row r="11">
      <c r="A11" s="55" t="s">
        <v>212</v>
      </c>
      <c r="B11" s="2" t="s">
        <v>610</v>
      </c>
    </row>
    <row r="12">
      <c r="A12" s="55" t="s">
        <v>213</v>
      </c>
      <c r="B12" s="2" t="s">
        <v>468</v>
      </c>
    </row>
    <row r="13">
      <c r="A13" s="55" t="s">
        <v>214</v>
      </c>
      <c r="B13" s="2" t="s">
        <v>511</v>
      </c>
    </row>
    <row r="14">
      <c r="A14" s="55" t="s">
        <v>215</v>
      </c>
      <c r="B14" s="2" t="s">
        <v>472</v>
      </c>
    </row>
    <row r="15">
      <c r="A15" s="55" t="s">
        <v>216</v>
      </c>
      <c r="B15" s="2" t="s">
        <v>611</v>
      </c>
    </row>
    <row r="16">
      <c r="A16" s="55" t="s">
        <v>217</v>
      </c>
      <c r="B16" s="2" t="s">
        <v>612</v>
      </c>
    </row>
    <row r="17">
      <c r="A17" s="55" t="s">
        <v>219</v>
      </c>
      <c r="B17" s="2" t="s">
        <v>475</v>
      </c>
    </row>
    <row r="18">
      <c r="A18" s="55" t="s">
        <v>221</v>
      </c>
      <c r="B18" s="2" t="s">
        <v>450</v>
      </c>
    </row>
    <row r="19">
      <c r="A19" s="55" t="s">
        <v>222</v>
      </c>
      <c r="B19" s="2" t="s">
        <v>514</v>
      </c>
    </row>
    <row r="20">
      <c r="A20" s="55" t="s">
        <v>223</v>
      </c>
      <c r="B20" s="2" t="s">
        <v>613</v>
      </c>
    </row>
    <row r="21" ht="15.75" customHeight="1">
      <c r="A21" s="55" t="s">
        <v>224</v>
      </c>
      <c r="B21" s="57" t="s">
        <v>614</v>
      </c>
    </row>
    <row r="22" ht="15.75" customHeight="1">
      <c r="A22" s="55" t="s">
        <v>225</v>
      </c>
      <c r="B22" s="2" t="s">
        <v>488</v>
      </c>
    </row>
    <row r="23" ht="15.75" customHeight="1">
      <c r="A23" s="55" t="s">
        <v>226</v>
      </c>
      <c r="B23" s="2" t="s">
        <v>410</v>
      </c>
    </row>
    <row r="24" ht="15.75" customHeight="1">
      <c r="A24" s="53"/>
    </row>
    <row r="25" ht="15.75" customHeight="1">
      <c r="A25" s="53"/>
    </row>
    <row r="26" ht="15.75" customHeight="1">
      <c r="A26" s="53"/>
    </row>
    <row r="27" ht="15.75" customHeight="1">
      <c r="A27" s="53"/>
    </row>
    <row r="28" ht="15.75" customHeight="1">
      <c r="A28" s="53"/>
    </row>
    <row r="29" ht="15.75" customHeight="1">
      <c r="A29" s="53"/>
    </row>
    <row r="30" ht="15.75" customHeight="1">
      <c r="A30" s="53"/>
    </row>
    <row r="31" ht="15.75" customHeight="1">
      <c r="A31" s="53"/>
    </row>
    <row r="32" ht="15.75" customHeight="1">
      <c r="A32" s="53"/>
    </row>
    <row r="33" ht="15.75" customHeight="1">
      <c r="A33" s="53"/>
    </row>
    <row r="34" ht="15.75" customHeight="1">
      <c r="A34" s="53"/>
    </row>
    <row r="35" ht="15.75" customHeight="1">
      <c r="A35" s="53"/>
    </row>
    <row r="36" ht="15.75" customHeight="1">
      <c r="A36" s="53"/>
    </row>
    <row r="37" ht="15.75" customHeight="1">
      <c r="A37" s="53"/>
    </row>
    <row r="38" ht="15.75" customHeight="1">
      <c r="A38" s="53"/>
    </row>
    <row r="39" ht="15.75" customHeight="1">
      <c r="A39" s="53"/>
    </row>
    <row r="40" ht="15.75" customHeight="1">
      <c r="A40" s="53"/>
    </row>
    <row r="41" ht="15.75" customHeight="1">
      <c r="A41" s="53"/>
    </row>
    <row r="42" ht="15.75" customHeight="1">
      <c r="A42" s="53"/>
    </row>
    <row r="43" ht="15.75" customHeight="1">
      <c r="A43" s="53"/>
    </row>
    <row r="44" ht="15.75" customHeight="1">
      <c r="A44" s="53"/>
    </row>
    <row r="45" ht="15.75" customHeight="1">
      <c r="A45" s="53"/>
    </row>
    <row r="46" ht="15.75" customHeight="1">
      <c r="A46" s="53"/>
    </row>
    <row r="47" ht="15.75" customHeight="1">
      <c r="A47" s="53"/>
    </row>
    <row r="48" ht="15.75" customHeight="1">
      <c r="A48" s="53"/>
    </row>
    <row r="49" ht="15.75" customHeight="1">
      <c r="A49" s="53"/>
    </row>
    <row r="50" ht="15.75" customHeight="1">
      <c r="A50" s="53"/>
    </row>
    <row r="51" ht="15.75" customHeight="1">
      <c r="A51" s="53"/>
    </row>
    <row r="52" ht="15.75" customHeight="1">
      <c r="A52" s="53"/>
    </row>
    <row r="53" ht="15.75" customHeight="1">
      <c r="A53" s="53"/>
    </row>
    <row r="54" ht="15.75" customHeight="1">
      <c r="A54" s="53"/>
    </row>
    <row r="55" ht="15.75" customHeight="1">
      <c r="A55" s="53"/>
    </row>
    <row r="56" ht="15.75" customHeight="1">
      <c r="A56" s="53"/>
    </row>
    <row r="57" ht="15.75" customHeight="1">
      <c r="A57" s="53"/>
    </row>
    <row r="58" ht="15.75" customHeight="1">
      <c r="A58" s="53"/>
    </row>
    <row r="59" ht="15.75" customHeight="1">
      <c r="A59" s="53"/>
    </row>
    <row r="60" ht="15.75" customHeight="1">
      <c r="A60" s="53"/>
    </row>
    <row r="61" ht="15.75" customHeight="1">
      <c r="A61" s="53"/>
    </row>
    <row r="62" ht="15.75" customHeight="1">
      <c r="A62" s="53"/>
    </row>
    <row r="63" ht="15.75" customHeight="1">
      <c r="A63" s="53"/>
    </row>
    <row r="64" ht="15.75" customHeight="1">
      <c r="A64" s="53"/>
    </row>
    <row r="65" ht="15.75" customHeight="1">
      <c r="A65" s="53"/>
    </row>
    <row r="66" ht="15.75" customHeight="1">
      <c r="A66" s="53"/>
    </row>
    <row r="67" ht="15.75" customHeight="1">
      <c r="A67" s="53"/>
    </row>
    <row r="68" ht="15.75" customHeight="1">
      <c r="A68" s="53"/>
    </row>
    <row r="69" ht="15.75" customHeight="1">
      <c r="A69" s="53"/>
    </row>
    <row r="70" ht="15.75" customHeight="1">
      <c r="A70" s="53"/>
    </row>
    <row r="71" ht="15.75" customHeight="1">
      <c r="A71" s="53"/>
    </row>
    <row r="72" ht="15.75" customHeight="1">
      <c r="A72" s="53"/>
    </row>
    <row r="73" ht="15.75" customHeight="1">
      <c r="A73" s="53"/>
    </row>
    <row r="74" ht="15.75" customHeight="1">
      <c r="A74" s="53"/>
    </row>
    <row r="75" ht="15.75" customHeight="1">
      <c r="A75" s="53"/>
    </row>
    <row r="76" ht="15.75" customHeight="1">
      <c r="A76" s="53"/>
    </row>
    <row r="77" ht="15.75" customHeight="1">
      <c r="A77" s="53"/>
    </row>
    <row r="78" ht="15.75" customHeight="1">
      <c r="A78" s="53"/>
    </row>
    <row r="79" ht="15.75" customHeight="1">
      <c r="A79" s="53"/>
    </row>
    <row r="80" ht="15.75" customHeight="1">
      <c r="A80" s="53"/>
    </row>
    <row r="81" ht="15.75" customHeight="1">
      <c r="A81" s="53"/>
    </row>
    <row r="82" ht="15.75" customHeight="1">
      <c r="A82" s="53"/>
    </row>
    <row r="83" ht="15.75" customHeight="1">
      <c r="A83" s="53"/>
    </row>
    <row r="84" ht="15.75" customHeight="1">
      <c r="A84" s="53"/>
    </row>
    <row r="85" ht="15.75" customHeight="1">
      <c r="A85" s="53"/>
    </row>
    <row r="86" ht="15.75" customHeight="1">
      <c r="A86" s="53"/>
    </row>
    <row r="87" ht="15.75" customHeight="1">
      <c r="A87" s="53"/>
    </row>
    <row r="88" ht="15.75" customHeight="1">
      <c r="A88" s="53"/>
    </row>
    <row r="89" ht="15.75" customHeight="1">
      <c r="A89" s="53"/>
    </row>
    <row r="90" ht="15.75" customHeight="1">
      <c r="A90" s="53"/>
    </row>
    <row r="91" ht="15.75" customHeight="1">
      <c r="A91" s="53"/>
    </row>
    <row r="92" ht="15.75" customHeight="1">
      <c r="A92" s="53"/>
    </row>
    <row r="93" ht="15.75" customHeight="1">
      <c r="A93" s="53"/>
    </row>
    <row r="94" ht="15.75" customHeight="1">
      <c r="A94" s="53"/>
    </row>
    <row r="95" ht="15.75" customHeight="1">
      <c r="A95" s="53"/>
    </row>
    <row r="96" ht="15.75" customHeight="1">
      <c r="A96" s="53"/>
    </row>
    <row r="97" ht="15.75" customHeight="1">
      <c r="A97" s="53"/>
    </row>
    <row r="98" ht="15.75" customHeight="1">
      <c r="A98" s="53"/>
    </row>
    <row r="99" ht="15.75" customHeight="1">
      <c r="A99" s="53"/>
    </row>
    <row r="100" ht="15.75" customHeight="1">
      <c r="A100" s="53"/>
    </row>
    <row r="101" ht="15.75" customHeight="1">
      <c r="A101" s="53"/>
    </row>
    <row r="102" ht="15.75" customHeight="1">
      <c r="A102" s="53"/>
    </row>
    <row r="103" ht="15.75" customHeight="1">
      <c r="A103" s="53"/>
    </row>
    <row r="104" ht="15.75" customHeight="1">
      <c r="A104" s="53"/>
    </row>
    <row r="105" ht="15.75" customHeight="1">
      <c r="A105" s="53"/>
    </row>
    <row r="106" ht="15.75" customHeight="1">
      <c r="A106" s="53"/>
    </row>
    <row r="107" ht="15.75" customHeight="1">
      <c r="A107" s="53"/>
    </row>
    <row r="108" ht="15.75" customHeight="1">
      <c r="A108" s="53"/>
    </row>
    <row r="109" ht="15.75" customHeight="1">
      <c r="A109" s="53"/>
    </row>
    <row r="110" ht="15.75" customHeight="1">
      <c r="A110" s="53"/>
    </row>
    <row r="111" ht="15.75" customHeight="1">
      <c r="A111" s="53"/>
    </row>
    <row r="112" ht="15.75" customHeight="1">
      <c r="A112" s="53"/>
    </row>
    <row r="113" ht="15.75" customHeight="1">
      <c r="A113" s="53"/>
    </row>
    <row r="114" ht="15.75" customHeight="1">
      <c r="A114" s="53"/>
    </row>
    <row r="115" ht="15.75" customHeight="1">
      <c r="A115" s="53"/>
    </row>
    <row r="116" ht="15.75" customHeight="1">
      <c r="A116" s="53"/>
    </row>
    <row r="117" ht="15.75" customHeight="1">
      <c r="A117" s="53"/>
    </row>
    <row r="118" ht="15.75" customHeight="1">
      <c r="A118" s="53"/>
    </row>
    <row r="119" ht="15.75" customHeight="1">
      <c r="A119" s="53"/>
    </row>
    <row r="120" ht="15.75" customHeight="1">
      <c r="A120" s="53"/>
    </row>
    <row r="121" ht="15.75" customHeight="1">
      <c r="A121" s="53"/>
    </row>
    <row r="122" ht="15.75" customHeight="1">
      <c r="A122" s="53"/>
    </row>
    <row r="123" ht="15.75" customHeight="1">
      <c r="A123" s="53"/>
    </row>
    <row r="124" ht="15.75" customHeight="1">
      <c r="A124" s="53"/>
    </row>
    <row r="125" ht="15.75" customHeight="1">
      <c r="A125" s="53"/>
    </row>
    <row r="126" ht="15.75" customHeight="1">
      <c r="A126" s="53"/>
    </row>
    <row r="127" ht="15.75" customHeight="1">
      <c r="A127" s="53"/>
    </row>
    <row r="128" ht="15.75" customHeight="1">
      <c r="A128" s="53"/>
    </row>
    <row r="129" ht="15.75" customHeight="1">
      <c r="A129" s="53"/>
    </row>
    <row r="130" ht="15.75" customHeight="1">
      <c r="A130" s="53"/>
    </row>
    <row r="131" ht="15.75" customHeight="1">
      <c r="A131" s="53"/>
    </row>
    <row r="132" ht="15.75" customHeight="1">
      <c r="A132" s="53"/>
    </row>
    <row r="133" ht="15.75" customHeight="1">
      <c r="A133" s="53"/>
    </row>
    <row r="134" ht="15.75" customHeight="1">
      <c r="A134" s="53"/>
    </row>
    <row r="135" ht="15.75" customHeight="1">
      <c r="A135" s="53"/>
    </row>
    <row r="136" ht="15.75" customHeight="1">
      <c r="A136" s="53"/>
    </row>
    <row r="137" ht="15.75" customHeight="1">
      <c r="A137" s="53"/>
    </row>
    <row r="138" ht="15.75" customHeight="1">
      <c r="A138" s="53"/>
    </row>
    <row r="139" ht="15.75" customHeight="1">
      <c r="A139" s="53"/>
    </row>
    <row r="140" ht="15.75" customHeight="1">
      <c r="A140" s="53"/>
    </row>
    <row r="141" ht="15.75" customHeight="1">
      <c r="A141" s="53"/>
    </row>
    <row r="142" ht="15.75" customHeight="1">
      <c r="A142" s="53"/>
    </row>
    <row r="143" ht="15.75" customHeight="1">
      <c r="A143" s="53"/>
    </row>
    <row r="144" ht="15.75" customHeight="1">
      <c r="A144" s="53"/>
    </row>
    <row r="145" ht="15.75" customHeight="1">
      <c r="A145" s="53"/>
    </row>
    <row r="146" ht="15.75" customHeight="1">
      <c r="A146" s="53"/>
    </row>
    <row r="147" ht="15.75" customHeight="1">
      <c r="A147" s="53"/>
    </row>
    <row r="148" ht="15.75" customHeight="1">
      <c r="A148" s="53"/>
    </row>
    <row r="149" ht="15.75" customHeight="1">
      <c r="A149" s="53"/>
    </row>
    <row r="150" ht="15.75" customHeight="1">
      <c r="A150" s="53"/>
    </row>
    <row r="151" ht="15.75" customHeight="1">
      <c r="A151" s="53"/>
    </row>
    <row r="152" ht="15.75" customHeight="1">
      <c r="A152" s="53"/>
    </row>
    <row r="153" ht="15.75" customHeight="1">
      <c r="A153" s="53"/>
    </row>
    <row r="154" ht="15.75" customHeight="1">
      <c r="A154" s="53"/>
    </row>
    <row r="155" ht="15.75" customHeight="1">
      <c r="A155" s="53"/>
    </row>
    <row r="156" ht="15.75" customHeight="1">
      <c r="A156" s="53"/>
    </row>
    <row r="157" ht="15.75" customHeight="1">
      <c r="A157" s="53"/>
    </row>
    <row r="158" ht="15.75" customHeight="1">
      <c r="A158" s="53"/>
    </row>
    <row r="159" ht="15.75" customHeight="1">
      <c r="A159" s="53"/>
    </row>
    <row r="160" ht="15.75" customHeight="1">
      <c r="A160" s="53"/>
    </row>
    <row r="161" ht="15.75" customHeight="1">
      <c r="A161" s="53"/>
    </row>
    <row r="162" ht="15.75" customHeight="1">
      <c r="A162" s="53"/>
    </row>
    <row r="163" ht="15.75" customHeight="1">
      <c r="A163" s="53"/>
    </row>
    <row r="164" ht="15.75" customHeight="1">
      <c r="A164" s="53"/>
    </row>
    <row r="165" ht="15.75" customHeight="1">
      <c r="A165" s="53"/>
    </row>
    <row r="166" ht="15.75" customHeight="1">
      <c r="A166" s="53"/>
    </row>
    <row r="167" ht="15.75" customHeight="1">
      <c r="A167" s="53"/>
    </row>
    <row r="168" ht="15.75" customHeight="1">
      <c r="A168" s="53"/>
    </row>
    <row r="169" ht="15.75" customHeight="1">
      <c r="A169" s="53"/>
    </row>
    <row r="170" ht="15.75" customHeight="1">
      <c r="A170" s="53"/>
    </row>
    <row r="171" ht="15.75" customHeight="1">
      <c r="A171" s="53"/>
    </row>
    <row r="172" ht="15.75" customHeight="1">
      <c r="A172" s="53"/>
    </row>
    <row r="173" ht="15.75" customHeight="1">
      <c r="A173" s="53"/>
    </row>
    <row r="174" ht="15.75" customHeight="1">
      <c r="A174" s="53"/>
    </row>
    <row r="175" ht="15.75" customHeight="1">
      <c r="A175" s="53"/>
    </row>
    <row r="176" ht="15.75" customHeight="1">
      <c r="A176" s="53"/>
    </row>
    <row r="177" ht="15.75" customHeight="1">
      <c r="A177" s="53"/>
    </row>
    <row r="178" ht="15.75" customHeight="1">
      <c r="A178" s="53"/>
    </row>
    <row r="179" ht="15.75" customHeight="1">
      <c r="A179" s="53"/>
    </row>
    <row r="180" ht="15.75" customHeight="1">
      <c r="A180" s="53"/>
    </row>
    <row r="181" ht="15.75" customHeight="1">
      <c r="A181" s="53"/>
    </row>
    <row r="182" ht="15.75" customHeight="1">
      <c r="A182" s="53"/>
    </row>
    <row r="183" ht="15.75" customHeight="1">
      <c r="A183" s="53"/>
    </row>
    <row r="184" ht="15.75" customHeight="1">
      <c r="A184" s="53"/>
    </row>
    <row r="185" ht="15.75" customHeight="1">
      <c r="A185" s="53"/>
    </row>
    <row r="186" ht="15.75" customHeight="1">
      <c r="A186" s="53"/>
    </row>
    <row r="187" ht="15.75" customHeight="1">
      <c r="A187" s="53"/>
    </row>
    <row r="188" ht="15.75" customHeight="1">
      <c r="A188" s="53"/>
    </row>
    <row r="189" ht="15.75" customHeight="1">
      <c r="A189" s="53"/>
    </row>
    <row r="190" ht="15.75" customHeight="1">
      <c r="A190" s="53"/>
    </row>
    <row r="191" ht="15.75" customHeight="1">
      <c r="A191" s="53"/>
    </row>
    <row r="192" ht="15.75" customHeight="1">
      <c r="A192" s="53"/>
    </row>
    <row r="193" ht="15.75" customHeight="1">
      <c r="A193" s="53"/>
    </row>
    <row r="194" ht="15.75" customHeight="1">
      <c r="A194" s="53"/>
    </row>
    <row r="195" ht="15.75" customHeight="1">
      <c r="A195" s="53"/>
    </row>
    <row r="196" ht="15.75" customHeight="1">
      <c r="A196" s="53"/>
    </row>
    <row r="197" ht="15.75" customHeight="1">
      <c r="A197" s="53"/>
    </row>
    <row r="198" ht="15.75" customHeight="1">
      <c r="A198" s="53"/>
    </row>
    <row r="199" ht="15.75" customHeight="1">
      <c r="A199" s="53"/>
    </row>
    <row r="200" ht="15.75" customHeight="1">
      <c r="A200" s="53"/>
    </row>
    <row r="201" ht="15.75" customHeight="1">
      <c r="A201" s="53"/>
    </row>
    <row r="202" ht="15.75" customHeight="1">
      <c r="A202" s="53"/>
    </row>
    <row r="203" ht="15.75" customHeight="1">
      <c r="A203" s="53"/>
    </row>
    <row r="204" ht="15.75" customHeight="1">
      <c r="A204" s="53"/>
    </row>
    <row r="205" ht="15.75" customHeight="1">
      <c r="A205" s="53"/>
    </row>
    <row r="206" ht="15.75" customHeight="1">
      <c r="A206" s="53"/>
    </row>
    <row r="207" ht="15.75" customHeight="1">
      <c r="A207" s="53"/>
    </row>
    <row r="208" ht="15.75" customHeight="1">
      <c r="A208" s="53"/>
    </row>
    <row r="209" ht="15.75" customHeight="1">
      <c r="A209" s="53"/>
    </row>
    <row r="210" ht="15.75" customHeight="1">
      <c r="A210" s="53"/>
    </row>
    <row r="211" ht="15.75" customHeight="1">
      <c r="A211" s="53"/>
    </row>
    <row r="212" ht="15.75" customHeight="1">
      <c r="A212" s="53"/>
    </row>
    <row r="213" ht="15.75" customHeight="1">
      <c r="A213" s="53"/>
    </row>
    <row r="214" ht="15.75" customHeight="1">
      <c r="A214" s="53"/>
    </row>
    <row r="215" ht="15.75" customHeight="1">
      <c r="A215" s="53"/>
    </row>
    <row r="216" ht="15.75" customHeight="1">
      <c r="A216" s="53"/>
    </row>
    <row r="217" ht="15.75" customHeight="1">
      <c r="A217" s="53"/>
    </row>
    <row r="218" ht="15.75" customHeight="1">
      <c r="A218" s="53"/>
    </row>
    <row r="219" ht="15.75" customHeight="1">
      <c r="A219" s="53"/>
    </row>
    <row r="220" ht="15.75" customHeight="1">
      <c r="A220" s="53"/>
    </row>
    <row r="221" ht="15.75" customHeight="1">
      <c r="A221" s="53"/>
    </row>
    <row r="222" ht="15.75" customHeight="1">
      <c r="A222" s="53"/>
    </row>
    <row r="223" ht="15.75" customHeight="1">
      <c r="A223" s="53"/>
    </row>
    <row r="224" ht="15.75" customHeight="1">
      <c r="A224" s="53"/>
    </row>
    <row r="225" ht="15.75" customHeight="1">
      <c r="A225" s="53"/>
    </row>
    <row r="226" ht="15.75" customHeight="1">
      <c r="A226" s="53"/>
    </row>
    <row r="227" ht="15.75" customHeight="1">
      <c r="A227" s="53"/>
    </row>
    <row r="228" ht="15.75" customHeight="1">
      <c r="A228" s="53"/>
    </row>
    <row r="229" ht="15.75" customHeight="1">
      <c r="A229" s="53"/>
    </row>
    <row r="230" ht="15.75" customHeight="1">
      <c r="A230" s="53"/>
    </row>
    <row r="231" ht="15.75" customHeight="1">
      <c r="A231" s="53"/>
    </row>
    <row r="232" ht="15.75" customHeight="1">
      <c r="A232" s="53"/>
    </row>
    <row r="233" ht="15.75" customHeight="1">
      <c r="A233" s="53"/>
    </row>
    <row r="234" ht="15.75" customHeight="1">
      <c r="A234" s="53"/>
    </row>
    <row r="235" ht="15.75" customHeight="1">
      <c r="A235" s="53"/>
    </row>
    <row r="236" ht="15.75" customHeight="1">
      <c r="A236" s="53"/>
    </row>
    <row r="237" ht="15.75" customHeight="1">
      <c r="A237" s="53"/>
    </row>
    <row r="238" ht="15.75" customHeight="1">
      <c r="A238" s="53"/>
    </row>
    <row r="239" ht="15.75" customHeight="1">
      <c r="A239" s="53"/>
    </row>
    <row r="240" ht="15.75" customHeight="1">
      <c r="A240" s="53"/>
    </row>
    <row r="241" ht="15.75" customHeight="1">
      <c r="A241" s="53"/>
    </row>
    <row r="242" ht="15.75" customHeight="1">
      <c r="A242" s="53"/>
    </row>
    <row r="243" ht="15.75" customHeight="1">
      <c r="A243" s="53"/>
    </row>
    <row r="244" ht="15.75" customHeight="1">
      <c r="A244" s="53"/>
    </row>
    <row r="245" ht="15.75" customHeight="1">
      <c r="A245" s="53"/>
    </row>
    <row r="246" ht="15.75" customHeight="1">
      <c r="A246" s="53"/>
    </row>
    <row r="247" ht="15.75" customHeight="1">
      <c r="A247" s="53"/>
    </row>
    <row r="248" ht="15.75" customHeight="1">
      <c r="A248" s="53"/>
    </row>
    <row r="249" ht="15.75" customHeight="1">
      <c r="A249" s="53"/>
    </row>
    <row r="250" ht="15.75" customHeight="1">
      <c r="A250" s="53"/>
    </row>
    <row r="251" ht="15.75" customHeight="1">
      <c r="A251" s="53"/>
    </row>
    <row r="252" ht="15.75" customHeight="1">
      <c r="A252" s="53"/>
    </row>
    <row r="253" ht="15.75" customHeight="1">
      <c r="A253" s="53"/>
    </row>
    <row r="254" ht="15.75" customHeight="1">
      <c r="A254" s="53"/>
    </row>
    <row r="255" ht="15.75" customHeight="1">
      <c r="A255" s="53"/>
    </row>
    <row r="256" ht="15.75" customHeight="1">
      <c r="A256" s="53"/>
    </row>
    <row r="257" ht="15.75" customHeight="1">
      <c r="A257" s="53"/>
    </row>
    <row r="258" ht="15.75" customHeight="1">
      <c r="A258" s="53"/>
    </row>
    <row r="259" ht="15.75" customHeight="1">
      <c r="A259" s="53"/>
    </row>
    <row r="260" ht="15.75" customHeight="1">
      <c r="A260" s="53"/>
    </row>
    <row r="261" ht="15.75" customHeight="1">
      <c r="A261" s="53"/>
    </row>
    <row r="262" ht="15.75" customHeight="1">
      <c r="A262" s="53"/>
    </row>
    <row r="263" ht="15.75" customHeight="1">
      <c r="A263" s="53"/>
    </row>
    <row r="264" ht="15.75" customHeight="1">
      <c r="A264" s="53"/>
    </row>
    <row r="265" ht="15.75" customHeight="1">
      <c r="A265" s="53"/>
    </row>
    <row r="266" ht="15.75" customHeight="1">
      <c r="A266" s="53"/>
    </row>
    <row r="267" ht="15.75" customHeight="1">
      <c r="A267" s="53"/>
    </row>
    <row r="268" ht="15.75" customHeight="1">
      <c r="A268" s="53"/>
    </row>
    <row r="269" ht="15.75" customHeight="1">
      <c r="A269" s="53"/>
    </row>
    <row r="270" ht="15.75" customHeight="1">
      <c r="A270" s="53"/>
    </row>
    <row r="271" ht="15.75" customHeight="1">
      <c r="A271" s="53"/>
    </row>
    <row r="272" ht="15.75" customHeight="1">
      <c r="A272" s="53"/>
    </row>
    <row r="273" ht="15.75" customHeight="1">
      <c r="A273" s="53"/>
    </row>
    <row r="274" ht="15.75" customHeight="1">
      <c r="A274" s="53"/>
    </row>
    <row r="275" ht="15.75" customHeight="1">
      <c r="A275" s="53"/>
    </row>
    <row r="276" ht="15.75" customHeight="1">
      <c r="A276" s="53"/>
    </row>
    <row r="277" ht="15.75" customHeight="1">
      <c r="A277" s="53"/>
    </row>
    <row r="278" ht="15.75" customHeight="1">
      <c r="A278" s="53"/>
    </row>
    <row r="279" ht="15.75" customHeight="1">
      <c r="A279" s="53"/>
    </row>
    <row r="280" ht="15.75" customHeight="1">
      <c r="A280" s="53"/>
    </row>
    <row r="281" ht="15.75" customHeight="1">
      <c r="A281" s="53"/>
    </row>
    <row r="282" ht="15.75" customHeight="1">
      <c r="A282" s="53"/>
    </row>
    <row r="283" ht="15.75" customHeight="1">
      <c r="A283" s="53"/>
    </row>
    <row r="284" ht="15.75" customHeight="1">
      <c r="A284" s="53"/>
    </row>
    <row r="285" ht="15.75" customHeight="1">
      <c r="A285" s="53"/>
    </row>
    <row r="286" ht="15.75" customHeight="1">
      <c r="A286" s="53"/>
    </row>
    <row r="287" ht="15.75" customHeight="1">
      <c r="A287" s="53"/>
    </row>
    <row r="288" ht="15.75" customHeight="1">
      <c r="A288" s="53"/>
    </row>
    <row r="289" ht="15.75" customHeight="1">
      <c r="A289" s="53"/>
    </row>
    <row r="290" ht="15.75" customHeight="1">
      <c r="A290" s="53"/>
    </row>
    <row r="291" ht="15.75" customHeight="1">
      <c r="A291" s="53"/>
    </row>
    <row r="292" ht="15.75" customHeight="1">
      <c r="A292" s="53"/>
    </row>
    <row r="293" ht="15.75" customHeight="1">
      <c r="A293" s="53"/>
    </row>
    <row r="294" ht="15.75" customHeight="1">
      <c r="A294" s="53"/>
    </row>
    <row r="295" ht="15.75" customHeight="1">
      <c r="A295" s="53"/>
    </row>
    <row r="296" ht="15.75" customHeight="1">
      <c r="A296" s="53"/>
    </row>
    <row r="297" ht="15.75" customHeight="1">
      <c r="A297" s="53"/>
    </row>
    <row r="298" ht="15.75" customHeight="1">
      <c r="A298" s="53"/>
    </row>
    <row r="299" ht="15.75" customHeight="1">
      <c r="A299" s="53"/>
    </row>
    <row r="300" ht="15.75" customHeight="1">
      <c r="A300" s="53"/>
    </row>
    <row r="301" ht="15.75" customHeight="1">
      <c r="A301" s="53"/>
    </row>
    <row r="302" ht="15.75" customHeight="1">
      <c r="A302" s="53"/>
    </row>
    <row r="303" ht="15.75" customHeight="1">
      <c r="A303" s="53"/>
    </row>
    <row r="304" ht="15.75" customHeight="1">
      <c r="A304" s="53"/>
    </row>
    <row r="305" ht="15.75" customHeight="1">
      <c r="A305" s="53"/>
    </row>
    <row r="306" ht="15.75" customHeight="1">
      <c r="A306" s="53"/>
    </row>
    <row r="307" ht="15.75" customHeight="1">
      <c r="A307" s="53"/>
    </row>
    <row r="308" ht="15.75" customHeight="1">
      <c r="A308" s="53"/>
    </row>
    <row r="309" ht="15.75" customHeight="1">
      <c r="A309" s="53"/>
    </row>
    <row r="310" ht="15.75" customHeight="1">
      <c r="A310" s="53"/>
    </row>
    <row r="311" ht="15.75" customHeight="1">
      <c r="A311" s="53"/>
    </row>
    <row r="312" ht="15.75" customHeight="1">
      <c r="A312" s="53"/>
    </row>
    <row r="313" ht="15.75" customHeight="1">
      <c r="A313" s="53"/>
    </row>
    <row r="314" ht="15.75" customHeight="1">
      <c r="A314" s="53"/>
    </row>
    <row r="315" ht="15.75" customHeight="1">
      <c r="A315" s="53"/>
    </row>
    <row r="316" ht="15.75" customHeight="1">
      <c r="A316" s="53"/>
    </row>
    <row r="317" ht="15.75" customHeight="1">
      <c r="A317" s="53"/>
    </row>
    <row r="318" ht="15.75" customHeight="1">
      <c r="A318" s="53"/>
    </row>
    <row r="319" ht="15.75" customHeight="1">
      <c r="A319" s="53"/>
    </row>
    <row r="320" ht="15.75" customHeight="1">
      <c r="A320" s="53"/>
    </row>
    <row r="321" ht="15.75" customHeight="1">
      <c r="A321" s="53"/>
    </row>
    <row r="322" ht="15.75" customHeight="1">
      <c r="A322" s="53"/>
    </row>
    <row r="323" ht="15.75" customHeight="1">
      <c r="A323" s="53"/>
    </row>
    <row r="324" ht="15.75" customHeight="1">
      <c r="A324" s="53"/>
    </row>
    <row r="325" ht="15.75" customHeight="1">
      <c r="A325" s="53"/>
    </row>
    <row r="326" ht="15.75" customHeight="1">
      <c r="A326" s="53"/>
    </row>
    <row r="327" ht="15.75" customHeight="1">
      <c r="A327" s="53"/>
    </row>
    <row r="328" ht="15.75" customHeight="1">
      <c r="A328" s="53"/>
    </row>
    <row r="329" ht="15.75" customHeight="1">
      <c r="A329" s="53"/>
    </row>
    <row r="330" ht="15.75" customHeight="1">
      <c r="A330" s="53"/>
    </row>
    <row r="331" ht="15.75" customHeight="1">
      <c r="A331" s="53"/>
    </row>
    <row r="332" ht="15.75" customHeight="1">
      <c r="A332" s="53"/>
    </row>
    <row r="333" ht="15.75" customHeight="1">
      <c r="A333" s="53"/>
    </row>
    <row r="334" ht="15.75" customHeight="1">
      <c r="A334" s="53"/>
    </row>
    <row r="335" ht="15.75" customHeight="1">
      <c r="A335" s="53"/>
    </row>
    <row r="336" ht="15.75" customHeight="1">
      <c r="A336" s="53"/>
    </row>
    <row r="337" ht="15.75" customHeight="1">
      <c r="A337" s="53"/>
    </row>
    <row r="338" ht="15.75" customHeight="1">
      <c r="A338" s="53"/>
    </row>
    <row r="339" ht="15.75" customHeight="1">
      <c r="A339" s="53"/>
    </row>
    <row r="340" ht="15.75" customHeight="1">
      <c r="A340" s="53"/>
    </row>
    <row r="341" ht="15.75" customHeight="1">
      <c r="A341" s="53"/>
    </row>
    <row r="342" ht="15.75" customHeight="1">
      <c r="A342" s="53"/>
    </row>
    <row r="343" ht="15.75" customHeight="1">
      <c r="A343" s="53"/>
    </row>
    <row r="344" ht="15.75" customHeight="1">
      <c r="A344" s="53"/>
    </row>
    <row r="345" ht="15.75" customHeight="1">
      <c r="A345" s="53"/>
    </row>
    <row r="346" ht="15.75" customHeight="1">
      <c r="A346" s="53"/>
    </row>
    <row r="347" ht="15.75" customHeight="1">
      <c r="A347" s="53"/>
    </row>
    <row r="348" ht="15.75" customHeight="1">
      <c r="A348" s="53"/>
    </row>
    <row r="349" ht="15.75" customHeight="1">
      <c r="A349" s="53"/>
    </row>
    <row r="350" ht="15.75" customHeight="1">
      <c r="A350" s="53"/>
    </row>
    <row r="351" ht="15.75" customHeight="1">
      <c r="A351" s="53"/>
    </row>
    <row r="352" ht="15.75" customHeight="1">
      <c r="A352" s="53"/>
    </row>
    <row r="353" ht="15.75" customHeight="1">
      <c r="A353" s="53"/>
    </row>
    <row r="354" ht="15.75" customHeight="1">
      <c r="A354" s="53"/>
    </row>
    <row r="355" ht="15.75" customHeight="1">
      <c r="A355" s="53"/>
    </row>
    <row r="356" ht="15.75" customHeight="1">
      <c r="A356" s="53"/>
    </row>
    <row r="357" ht="15.75" customHeight="1">
      <c r="A357" s="53"/>
    </row>
    <row r="358" ht="15.75" customHeight="1">
      <c r="A358" s="53"/>
    </row>
    <row r="359" ht="15.75" customHeight="1">
      <c r="A359" s="53"/>
    </row>
    <row r="360" ht="15.75" customHeight="1">
      <c r="A360" s="53"/>
    </row>
    <row r="361" ht="15.75" customHeight="1">
      <c r="A361" s="53"/>
    </row>
    <row r="362" ht="15.75" customHeight="1">
      <c r="A362" s="53"/>
    </row>
    <row r="363" ht="15.75" customHeight="1">
      <c r="A363" s="53"/>
    </row>
    <row r="364" ht="15.75" customHeight="1">
      <c r="A364" s="53"/>
    </row>
    <row r="365" ht="15.75" customHeight="1">
      <c r="A365" s="53"/>
    </row>
    <row r="366" ht="15.75" customHeight="1">
      <c r="A366" s="53"/>
    </row>
    <row r="367" ht="15.75" customHeight="1">
      <c r="A367" s="53"/>
    </row>
    <row r="368" ht="15.75" customHeight="1">
      <c r="A368" s="53"/>
    </row>
    <row r="369" ht="15.75" customHeight="1">
      <c r="A369" s="53"/>
    </row>
    <row r="370" ht="15.75" customHeight="1">
      <c r="A370" s="53"/>
    </row>
    <row r="371" ht="15.75" customHeight="1">
      <c r="A371" s="53"/>
    </row>
    <row r="372" ht="15.75" customHeight="1">
      <c r="A372" s="53"/>
    </row>
    <row r="373" ht="15.75" customHeight="1">
      <c r="A373" s="53"/>
    </row>
    <row r="374" ht="15.75" customHeight="1">
      <c r="A374" s="53"/>
    </row>
    <row r="375" ht="15.75" customHeight="1">
      <c r="A375" s="53"/>
    </row>
    <row r="376" ht="15.75" customHeight="1">
      <c r="A376" s="53"/>
    </row>
    <row r="377" ht="15.75" customHeight="1">
      <c r="A377" s="53"/>
    </row>
    <row r="378" ht="15.75" customHeight="1">
      <c r="A378" s="53"/>
    </row>
    <row r="379" ht="15.75" customHeight="1">
      <c r="A379" s="53"/>
    </row>
    <row r="380" ht="15.75" customHeight="1">
      <c r="A380" s="53"/>
    </row>
    <row r="381" ht="15.75" customHeight="1">
      <c r="A381" s="53"/>
    </row>
    <row r="382" ht="15.75" customHeight="1">
      <c r="A382" s="53"/>
    </row>
    <row r="383" ht="15.75" customHeight="1">
      <c r="A383" s="53"/>
    </row>
    <row r="384" ht="15.75" customHeight="1">
      <c r="A384" s="53"/>
    </row>
    <row r="385" ht="15.75" customHeight="1">
      <c r="A385" s="53"/>
    </row>
    <row r="386" ht="15.75" customHeight="1">
      <c r="A386" s="53"/>
    </row>
    <row r="387" ht="15.75" customHeight="1">
      <c r="A387" s="53"/>
    </row>
    <row r="388" ht="15.75" customHeight="1">
      <c r="A388" s="53"/>
    </row>
    <row r="389" ht="15.75" customHeight="1">
      <c r="A389" s="53"/>
    </row>
    <row r="390" ht="15.75" customHeight="1">
      <c r="A390" s="53"/>
    </row>
    <row r="391" ht="15.75" customHeight="1">
      <c r="A391" s="53"/>
    </row>
    <row r="392" ht="15.75" customHeight="1">
      <c r="A392" s="53"/>
    </row>
    <row r="393" ht="15.75" customHeight="1">
      <c r="A393" s="53"/>
    </row>
    <row r="394" ht="15.75" customHeight="1">
      <c r="A394" s="53"/>
    </row>
    <row r="395" ht="15.75" customHeight="1">
      <c r="A395" s="53"/>
    </row>
    <row r="396" ht="15.75" customHeight="1">
      <c r="A396" s="53"/>
    </row>
    <row r="397" ht="15.75" customHeight="1">
      <c r="A397" s="53"/>
    </row>
    <row r="398" ht="15.75" customHeight="1">
      <c r="A398" s="53"/>
    </row>
    <row r="399" ht="15.75" customHeight="1">
      <c r="A399" s="53"/>
    </row>
    <row r="400" ht="15.75" customHeight="1">
      <c r="A400" s="53"/>
    </row>
    <row r="401" ht="15.75" customHeight="1">
      <c r="A401" s="53"/>
    </row>
    <row r="402" ht="15.75" customHeight="1">
      <c r="A402" s="53"/>
    </row>
    <row r="403" ht="15.75" customHeight="1">
      <c r="A403" s="53"/>
    </row>
    <row r="404" ht="15.75" customHeight="1">
      <c r="A404" s="53"/>
    </row>
    <row r="405" ht="15.75" customHeight="1">
      <c r="A405" s="53"/>
    </row>
    <row r="406" ht="15.75" customHeight="1">
      <c r="A406" s="53"/>
    </row>
    <row r="407" ht="15.75" customHeight="1">
      <c r="A407" s="53"/>
    </row>
    <row r="408" ht="15.75" customHeight="1">
      <c r="A408" s="53"/>
    </row>
    <row r="409" ht="15.75" customHeight="1">
      <c r="A409" s="53"/>
    </row>
    <row r="410" ht="15.75" customHeight="1">
      <c r="A410" s="53"/>
    </row>
    <row r="411" ht="15.75" customHeight="1">
      <c r="A411" s="53"/>
    </row>
    <row r="412" ht="15.75" customHeight="1">
      <c r="A412" s="53"/>
    </row>
    <row r="413" ht="15.75" customHeight="1">
      <c r="A413" s="53"/>
    </row>
    <row r="414" ht="15.75" customHeight="1">
      <c r="A414" s="53"/>
    </row>
    <row r="415" ht="15.75" customHeight="1">
      <c r="A415" s="53"/>
    </row>
    <row r="416" ht="15.75" customHeight="1">
      <c r="A416" s="53"/>
    </row>
    <row r="417" ht="15.75" customHeight="1">
      <c r="A417" s="53"/>
    </row>
    <row r="418" ht="15.75" customHeight="1">
      <c r="A418" s="53"/>
    </row>
    <row r="419" ht="15.75" customHeight="1">
      <c r="A419" s="53"/>
    </row>
    <row r="420" ht="15.75" customHeight="1">
      <c r="A420" s="53"/>
    </row>
    <row r="421" ht="15.75" customHeight="1">
      <c r="A421" s="53"/>
    </row>
    <row r="422" ht="15.75" customHeight="1">
      <c r="A422" s="53"/>
    </row>
    <row r="423" ht="15.75" customHeight="1">
      <c r="A423" s="53"/>
    </row>
    <row r="424" ht="15.75" customHeight="1">
      <c r="A424" s="53"/>
    </row>
    <row r="425" ht="15.75" customHeight="1">
      <c r="A425" s="53"/>
    </row>
    <row r="426" ht="15.75" customHeight="1">
      <c r="A426" s="53"/>
    </row>
    <row r="427" ht="15.75" customHeight="1">
      <c r="A427" s="53"/>
    </row>
    <row r="428" ht="15.75" customHeight="1">
      <c r="A428" s="53"/>
    </row>
    <row r="429" ht="15.75" customHeight="1">
      <c r="A429" s="53"/>
    </row>
    <row r="430" ht="15.75" customHeight="1">
      <c r="A430" s="53"/>
    </row>
    <row r="431" ht="15.75" customHeight="1">
      <c r="A431" s="53"/>
    </row>
    <row r="432" ht="15.75" customHeight="1">
      <c r="A432" s="53"/>
    </row>
    <row r="433" ht="15.75" customHeight="1">
      <c r="A433" s="53"/>
    </row>
    <row r="434" ht="15.75" customHeight="1">
      <c r="A434" s="53"/>
    </row>
    <row r="435" ht="15.75" customHeight="1">
      <c r="A435" s="53"/>
    </row>
    <row r="436" ht="15.75" customHeight="1">
      <c r="A436" s="53"/>
    </row>
    <row r="437" ht="15.75" customHeight="1">
      <c r="A437" s="53"/>
    </row>
    <row r="438" ht="15.75" customHeight="1">
      <c r="A438" s="53"/>
    </row>
    <row r="439" ht="15.75" customHeight="1">
      <c r="A439" s="53"/>
    </row>
    <row r="440" ht="15.75" customHeight="1">
      <c r="A440" s="53"/>
    </row>
    <row r="441" ht="15.75" customHeight="1">
      <c r="A441" s="53"/>
    </row>
    <row r="442" ht="15.75" customHeight="1">
      <c r="A442" s="53"/>
    </row>
    <row r="443" ht="15.75" customHeight="1">
      <c r="A443" s="53"/>
    </row>
    <row r="444" ht="15.75" customHeight="1">
      <c r="A444" s="53"/>
    </row>
    <row r="445" ht="15.75" customHeight="1">
      <c r="A445" s="53"/>
    </row>
    <row r="446" ht="15.75" customHeight="1">
      <c r="A446" s="53"/>
    </row>
    <row r="447" ht="15.75" customHeight="1">
      <c r="A447" s="53"/>
    </row>
    <row r="448" ht="15.75" customHeight="1">
      <c r="A448" s="53"/>
    </row>
    <row r="449" ht="15.75" customHeight="1">
      <c r="A449" s="53"/>
    </row>
    <row r="450" ht="15.75" customHeight="1">
      <c r="A450" s="53"/>
    </row>
    <row r="451" ht="15.75" customHeight="1">
      <c r="A451" s="53"/>
    </row>
    <row r="452" ht="15.75" customHeight="1">
      <c r="A452" s="53"/>
    </row>
    <row r="453" ht="15.75" customHeight="1">
      <c r="A453" s="53"/>
    </row>
    <row r="454" ht="15.75" customHeight="1">
      <c r="A454" s="53"/>
    </row>
    <row r="455" ht="15.75" customHeight="1">
      <c r="A455" s="53"/>
    </row>
    <row r="456" ht="15.75" customHeight="1">
      <c r="A456" s="53"/>
    </row>
    <row r="457" ht="15.75" customHeight="1">
      <c r="A457" s="53"/>
    </row>
    <row r="458" ht="15.75" customHeight="1">
      <c r="A458" s="53"/>
    </row>
    <row r="459" ht="15.75" customHeight="1">
      <c r="A459" s="53"/>
    </row>
    <row r="460" ht="15.75" customHeight="1">
      <c r="A460" s="53"/>
    </row>
    <row r="461" ht="15.75" customHeight="1">
      <c r="A461" s="53"/>
    </row>
    <row r="462" ht="15.75" customHeight="1">
      <c r="A462" s="53"/>
    </row>
    <row r="463" ht="15.75" customHeight="1">
      <c r="A463" s="53"/>
    </row>
    <row r="464" ht="15.75" customHeight="1">
      <c r="A464" s="53"/>
    </row>
    <row r="465" ht="15.75" customHeight="1">
      <c r="A465" s="53"/>
    </row>
    <row r="466" ht="15.75" customHeight="1">
      <c r="A466" s="53"/>
    </row>
    <row r="467" ht="15.75" customHeight="1">
      <c r="A467" s="53"/>
    </row>
    <row r="468" ht="15.75" customHeight="1">
      <c r="A468" s="53"/>
    </row>
    <row r="469" ht="15.75" customHeight="1">
      <c r="A469" s="53"/>
    </row>
    <row r="470" ht="15.75" customHeight="1">
      <c r="A470" s="53"/>
    </row>
    <row r="471" ht="15.75" customHeight="1">
      <c r="A471" s="53"/>
    </row>
    <row r="472" ht="15.75" customHeight="1">
      <c r="A472" s="53"/>
    </row>
    <row r="473" ht="15.75" customHeight="1">
      <c r="A473" s="53"/>
    </row>
    <row r="474" ht="15.75" customHeight="1">
      <c r="A474" s="53"/>
    </row>
    <row r="475" ht="15.75" customHeight="1">
      <c r="A475" s="53"/>
    </row>
    <row r="476" ht="15.75" customHeight="1">
      <c r="A476" s="53"/>
    </row>
    <row r="477" ht="15.75" customHeight="1">
      <c r="A477" s="53"/>
    </row>
    <row r="478" ht="15.75" customHeight="1">
      <c r="A478" s="53"/>
    </row>
    <row r="479" ht="15.75" customHeight="1">
      <c r="A479" s="53"/>
    </row>
    <row r="480" ht="15.75" customHeight="1">
      <c r="A480" s="53"/>
    </row>
    <row r="481" ht="15.75" customHeight="1">
      <c r="A481" s="53"/>
    </row>
    <row r="482" ht="15.75" customHeight="1">
      <c r="A482" s="53"/>
    </row>
    <row r="483" ht="15.75" customHeight="1">
      <c r="A483" s="53"/>
    </row>
    <row r="484" ht="15.75" customHeight="1">
      <c r="A484" s="53"/>
    </row>
    <row r="485" ht="15.75" customHeight="1">
      <c r="A485" s="53"/>
    </row>
    <row r="486" ht="15.75" customHeight="1">
      <c r="A486" s="53"/>
    </row>
    <row r="487" ht="15.75" customHeight="1">
      <c r="A487" s="53"/>
    </row>
    <row r="488" ht="15.75" customHeight="1">
      <c r="A488" s="53"/>
    </row>
    <row r="489" ht="15.75" customHeight="1">
      <c r="A489" s="53"/>
    </row>
    <row r="490" ht="15.75" customHeight="1">
      <c r="A490" s="53"/>
    </row>
    <row r="491" ht="15.75" customHeight="1">
      <c r="A491" s="53"/>
    </row>
    <row r="492" ht="15.75" customHeight="1">
      <c r="A492" s="53"/>
    </row>
    <row r="493" ht="15.75" customHeight="1">
      <c r="A493" s="53"/>
    </row>
    <row r="494" ht="15.75" customHeight="1">
      <c r="A494" s="53"/>
    </row>
    <row r="495" ht="15.75" customHeight="1">
      <c r="A495" s="53"/>
    </row>
    <row r="496" ht="15.75" customHeight="1">
      <c r="A496" s="53"/>
    </row>
    <row r="497" ht="15.75" customHeight="1">
      <c r="A497" s="53"/>
    </row>
    <row r="498" ht="15.75" customHeight="1">
      <c r="A498" s="53"/>
    </row>
    <row r="499" ht="15.75" customHeight="1">
      <c r="A499" s="53"/>
    </row>
    <row r="500" ht="15.75" customHeight="1">
      <c r="A500" s="53"/>
    </row>
    <row r="501" ht="15.75" customHeight="1">
      <c r="A501" s="53"/>
    </row>
    <row r="502" ht="15.75" customHeight="1">
      <c r="A502" s="53"/>
    </row>
    <row r="503" ht="15.75" customHeight="1">
      <c r="A503" s="53"/>
    </row>
    <row r="504" ht="15.75" customHeight="1">
      <c r="A504" s="53"/>
    </row>
    <row r="505" ht="15.75" customHeight="1">
      <c r="A505" s="53"/>
    </row>
    <row r="506" ht="15.75" customHeight="1">
      <c r="A506" s="53"/>
    </row>
    <row r="507" ht="15.75" customHeight="1">
      <c r="A507" s="53"/>
    </row>
    <row r="508" ht="15.75" customHeight="1">
      <c r="A508" s="53"/>
    </row>
    <row r="509" ht="15.75" customHeight="1">
      <c r="A509" s="53"/>
    </row>
    <row r="510" ht="15.75" customHeight="1">
      <c r="A510" s="53"/>
    </row>
    <row r="511" ht="15.75" customHeight="1">
      <c r="A511" s="53"/>
    </row>
    <row r="512" ht="15.75" customHeight="1">
      <c r="A512" s="53"/>
    </row>
    <row r="513" ht="15.75" customHeight="1">
      <c r="A513" s="53"/>
    </row>
    <row r="514" ht="15.75" customHeight="1">
      <c r="A514" s="53"/>
    </row>
    <row r="515" ht="15.75" customHeight="1">
      <c r="A515" s="53"/>
    </row>
    <row r="516" ht="15.75" customHeight="1">
      <c r="A516" s="53"/>
    </row>
    <row r="517" ht="15.75" customHeight="1">
      <c r="A517" s="53"/>
    </row>
    <row r="518" ht="15.75" customHeight="1">
      <c r="A518" s="53"/>
    </row>
    <row r="519" ht="15.75" customHeight="1">
      <c r="A519" s="53"/>
    </row>
    <row r="520" ht="15.75" customHeight="1">
      <c r="A520" s="53"/>
    </row>
    <row r="521" ht="15.75" customHeight="1">
      <c r="A521" s="53"/>
    </row>
    <row r="522" ht="15.75" customHeight="1">
      <c r="A522" s="53"/>
    </row>
    <row r="523" ht="15.75" customHeight="1">
      <c r="A523" s="53"/>
    </row>
    <row r="524" ht="15.75" customHeight="1">
      <c r="A524" s="53"/>
    </row>
    <row r="525" ht="15.75" customHeight="1">
      <c r="A525" s="53"/>
    </row>
    <row r="526" ht="15.75" customHeight="1">
      <c r="A526" s="53"/>
    </row>
    <row r="527" ht="15.75" customHeight="1">
      <c r="A527" s="53"/>
    </row>
    <row r="528" ht="15.75" customHeight="1">
      <c r="A528" s="53"/>
    </row>
    <row r="529" ht="15.75" customHeight="1">
      <c r="A529" s="53"/>
    </row>
    <row r="530" ht="15.75" customHeight="1">
      <c r="A530" s="53"/>
    </row>
    <row r="531" ht="15.75" customHeight="1">
      <c r="A531" s="53"/>
    </row>
    <row r="532" ht="15.75" customHeight="1">
      <c r="A532" s="53"/>
    </row>
    <row r="533" ht="15.75" customHeight="1">
      <c r="A533" s="53"/>
    </row>
    <row r="534" ht="15.75" customHeight="1">
      <c r="A534" s="53"/>
    </row>
    <row r="535" ht="15.75" customHeight="1">
      <c r="A535" s="53"/>
    </row>
    <row r="536" ht="15.75" customHeight="1">
      <c r="A536" s="53"/>
    </row>
    <row r="537" ht="15.75" customHeight="1">
      <c r="A537" s="53"/>
    </row>
    <row r="538" ht="15.75" customHeight="1">
      <c r="A538" s="53"/>
    </row>
    <row r="539" ht="15.75" customHeight="1">
      <c r="A539" s="53"/>
    </row>
    <row r="540" ht="15.75" customHeight="1">
      <c r="A540" s="53"/>
    </row>
    <row r="541" ht="15.75" customHeight="1">
      <c r="A541" s="53"/>
    </row>
    <row r="542" ht="15.75" customHeight="1">
      <c r="A542" s="53"/>
    </row>
    <row r="543" ht="15.75" customHeight="1">
      <c r="A543" s="53"/>
    </row>
    <row r="544" ht="15.75" customHeight="1">
      <c r="A544" s="53"/>
    </row>
    <row r="545" ht="15.75" customHeight="1">
      <c r="A545" s="53"/>
    </row>
    <row r="546" ht="15.75" customHeight="1">
      <c r="A546" s="53"/>
    </row>
    <row r="547" ht="15.75" customHeight="1">
      <c r="A547" s="53"/>
    </row>
    <row r="548" ht="15.75" customHeight="1">
      <c r="A548" s="53"/>
    </row>
    <row r="549" ht="15.75" customHeight="1">
      <c r="A549" s="53"/>
    </row>
    <row r="550" ht="15.75" customHeight="1">
      <c r="A550" s="53"/>
    </row>
    <row r="551" ht="15.75" customHeight="1">
      <c r="A551" s="53"/>
    </row>
    <row r="552" ht="15.75" customHeight="1">
      <c r="A552" s="53"/>
    </row>
    <row r="553" ht="15.75" customHeight="1">
      <c r="A553" s="53"/>
    </row>
    <row r="554" ht="15.75" customHeight="1">
      <c r="A554" s="53"/>
    </row>
    <row r="555" ht="15.75" customHeight="1">
      <c r="A555" s="53"/>
    </row>
    <row r="556" ht="15.75" customHeight="1">
      <c r="A556" s="53"/>
    </row>
    <row r="557" ht="15.75" customHeight="1">
      <c r="A557" s="53"/>
    </row>
    <row r="558" ht="15.75" customHeight="1">
      <c r="A558" s="53"/>
    </row>
    <row r="559" ht="15.75" customHeight="1">
      <c r="A559" s="53"/>
    </row>
    <row r="560" ht="15.75" customHeight="1">
      <c r="A560" s="53"/>
    </row>
    <row r="561" ht="15.75" customHeight="1">
      <c r="A561" s="53"/>
    </row>
    <row r="562" ht="15.75" customHeight="1">
      <c r="A562" s="53"/>
    </row>
    <row r="563" ht="15.75" customHeight="1">
      <c r="A563" s="53"/>
    </row>
    <row r="564" ht="15.75" customHeight="1">
      <c r="A564" s="53"/>
    </row>
    <row r="565" ht="15.75" customHeight="1">
      <c r="A565" s="53"/>
    </row>
    <row r="566" ht="15.75" customHeight="1">
      <c r="A566" s="53"/>
    </row>
    <row r="567" ht="15.75" customHeight="1">
      <c r="A567" s="53"/>
    </row>
    <row r="568" ht="15.75" customHeight="1">
      <c r="A568" s="53"/>
    </row>
    <row r="569" ht="15.75" customHeight="1">
      <c r="A569" s="53"/>
    </row>
    <row r="570" ht="15.75" customHeight="1">
      <c r="A570" s="53"/>
    </row>
    <row r="571" ht="15.75" customHeight="1">
      <c r="A571" s="53"/>
    </row>
    <row r="572" ht="15.75" customHeight="1">
      <c r="A572" s="53"/>
    </row>
    <row r="573" ht="15.75" customHeight="1">
      <c r="A573" s="53"/>
    </row>
    <row r="574" ht="15.75" customHeight="1">
      <c r="A574" s="53"/>
    </row>
    <row r="575" ht="15.75" customHeight="1">
      <c r="A575" s="53"/>
    </row>
    <row r="576" ht="15.75" customHeight="1">
      <c r="A576" s="53"/>
    </row>
    <row r="577" ht="15.75" customHeight="1">
      <c r="A577" s="53"/>
    </row>
    <row r="578" ht="15.75" customHeight="1">
      <c r="A578" s="53"/>
    </row>
    <row r="579" ht="15.75" customHeight="1">
      <c r="A579" s="53"/>
    </row>
    <row r="580" ht="15.75" customHeight="1">
      <c r="A580" s="53"/>
    </row>
    <row r="581" ht="15.75" customHeight="1">
      <c r="A581" s="53"/>
    </row>
    <row r="582" ht="15.75" customHeight="1">
      <c r="A582" s="53"/>
    </row>
    <row r="583" ht="15.75" customHeight="1">
      <c r="A583" s="53"/>
    </row>
    <row r="584" ht="15.75" customHeight="1">
      <c r="A584" s="53"/>
    </row>
    <row r="585" ht="15.75" customHeight="1">
      <c r="A585" s="53"/>
    </row>
    <row r="586" ht="15.75" customHeight="1">
      <c r="A586" s="53"/>
    </row>
    <row r="587" ht="15.75" customHeight="1">
      <c r="A587" s="53"/>
    </row>
    <row r="588" ht="15.75" customHeight="1">
      <c r="A588" s="53"/>
    </row>
    <row r="589" ht="15.75" customHeight="1">
      <c r="A589" s="53"/>
    </row>
    <row r="590" ht="15.75" customHeight="1">
      <c r="A590" s="53"/>
    </row>
    <row r="591" ht="15.75" customHeight="1">
      <c r="A591" s="53"/>
    </row>
    <row r="592" ht="15.75" customHeight="1">
      <c r="A592" s="53"/>
    </row>
    <row r="593" ht="15.75" customHeight="1">
      <c r="A593" s="53"/>
    </row>
    <row r="594" ht="15.75" customHeight="1">
      <c r="A594" s="53"/>
    </row>
    <row r="595" ht="15.75" customHeight="1">
      <c r="A595" s="53"/>
    </row>
    <row r="596" ht="15.75" customHeight="1">
      <c r="A596" s="53"/>
    </row>
    <row r="597" ht="15.75" customHeight="1">
      <c r="A597" s="53"/>
    </row>
    <row r="598" ht="15.75" customHeight="1">
      <c r="A598" s="53"/>
    </row>
    <row r="599" ht="15.75" customHeight="1">
      <c r="A599" s="53"/>
    </row>
    <row r="600" ht="15.75" customHeight="1">
      <c r="A600" s="53"/>
    </row>
    <row r="601" ht="15.75" customHeight="1">
      <c r="A601" s="53"/>
    </row>
    <row r="602" ht="15.75" customHeight="1">
      <c r="A602" s="53"/>
    </row>
    <row r="603" ht="15.75" customHeight="1">
      <c r="A603" s="53"/>
    </row>
    <row r="604" ht="15.75" customHeight="1">
      <c r="A604" s="53"/>
    </row>
    <row r="605" ht="15.75" customHeight="1">
      <c r="A605" s="53"/>
    </row>
    <row r="606" ht="15.75" customHeight="1">
      <c r="A606" s="53"/>
    </row>
    <row r="607" ht="15.75" customHeight="1">
      <c r="A607" s="53"/>
    </row>
    <row r="608" ht="15.75" customHeight="1">
      <c r="A608" s="53"/>
    </row>
    <row r="609" ht="15.75" customHeight="1">
      <c r="A609" s="53"/>
    </row>
    <row r="610" ht="15.75" customHeight="1">
      <c r="A610" s="53"/>
    </row>
    <row r="611" ht="15.75" customHeight="1">
      <c r="A611" s="53"/>
    </row>
    <row r="612" ht="15.75" customHeight="1">
      <c r="A612" s="53"/>
    </row>
    <row r="613" ht="15.75" customHeight="1">
      <c r="A613" s="53"/>
    </row>
    <row r="614" ht="15.75" customHeight="1">
      <c r="A614" s="53"/>
    </row>
    <row r="615" ht="15.75" customHeight="1">
      <c r="A615" s="53"/>
    </row>
    <row r="616" ht="15.75" customHeight="1">
      <c r="A616" s="53"/>
    </row>
    <row r="617" ht="15.75" customHeight="1">
      <c r="A617" s="53"/>
    </row>
    <row r="618" ht="15.75" customHeight="1">
      <c r="A618" s="53"/>
    </row>
    <row r="619" ht="15.75" customHeight="1">
      <c r="A619" s="53"/>
    </row>
    <row r="620" ht="15.75" customHeight="1">
      <c r="A620" s="53"/>
    </row>
    <row r="621" ht="15.75" customHeight="1">
      <c r="A621" s="53"/>
    </row>
    <row r="622" ht="15.75" customHeight="1">
      <c r="A622" s="53"/>
    </row>
    <row r="623" ht="15.75" customHeight="1">
      <c r="A623" s="53"/>
    </row>
    <row r="624" ht="15.75" customHeight="1">
      <c r="A624" s="53"/>
    </row>
    <row r="625" ht="15.75" customHeight="1">
      <c r="A625" s="53"/>
    </row>
    <row r="626" ht="15.75" customHeight="1">
      <c r="A626" s="53"/>
    </row>
    <row r="627" ht="15.75" customHeight="1">
      <c r="A627" s="53"/>
    </row>
    <row r="628" ht="15.75" customHeight="1">
      <c r="A628" s="53"/>
    </row>
    <row r="629" ht="15.75" customHeight="1">
      <c r="A629" s="53"/>
    </row>
    <row r="630" ht="15.75" customHeight="1">
      <c r="A630" s="53"/>
    </row>
    <row r="631" ht="15.75" customHeight="1">
      <c r="A631" s="53"/>
    </row>
    <row r="632" ht="15.75" customHeight="1">
      <c r="A632" s="53"/>
    </row>
    <row r="633" ht="15.75" customHeight="1">
      <c r="A633" s="53"/>
    </row>
    <row r="634" ht="15.75" customHeight="1">
      <c r="A634" s="53"/>
    </row>
    <row r="635" ht="15.75" customHeight="1">
      <c r="A635" s="53"/>
    </row>
    <row r="636" ht="15.75" customHeight="1">
      <c r="A636" s="53"/>
    </row>
    <row r="637" ht="15.75" customHeight="1">
      <c r="A637" s="53"/>
    </row>
    <row r="638" ht="15.75" customHeight="1">
      <c r="A638" s="53"/>
    </row>
    <row r="639" ht="15.75" customHeight="1">
      <c r="A639" s="53"/>
    </row>
    <row r="640" ht="15.75" customHeight="1">
      <c r="A640" s="53"/>
    </row>
    <row r="641" ht="15.75" customHeight="1">
      <c r="A641" s="53"/>
    </row>
    <row r="642" ht="15.75" customHeight="1">
      <c r="A642" s="53"/>
    </row>
    <row r="643" ht="15.75" customHeight="1">
      <c r="A643" s="53"/>
    </row>
    <row r="644" ht="15.75" customHeight="1">
      <c r="A644" s="53"/>
    </row>
    <row r="645" ht="15.75" customHeight="1">
      <c r="A645" s="53"/>
    </row>
    <row r="646" ht="15.75" customHeight="1">
      <c r="A646" s="53"/>
    </row>
    <row r="647" ht="15.75" customHeight="1">
      <c r="A647" s="53"/>
    </row>
    <row r="648" ht="15.75" customHeight="1">
      <c r="A648" s="53"/>
    </row>
    <row r="649" ht="15.75" customHeight="1">
      <c r="A649" s="53"/>
    </row>
    <row r="650" ht="15.75" customHeight="1">
      <c r="A650" s="53"/>
    </row>
    <row r="651" ht="15.75" customHeight="1">
      <c r="A651" s="53"/>
    </row>
    <row r="652" ht="15.75" customHeight="1">
      <c r="A652" s="53"/>
    </row>
    <row r="653" ht="15.75" customHeight="1">
      <c r="A653" s="53"/>
    </row>
    <row r="654" ht="15.75" customHeight="1">
      <c r="A654" s="53"/>
    </row>
    <row r="655" ht="15.75" customHeight="1">
      <c r="A655" s="53"/>
    </row>
    <row r="656" ht="15.75" customHeight="1">
      <c r="A656" s="53"/>
    </row>
    <row r="657" ht="15.75" customHeight="1">
      <c r="A657" s="53"/>
    </row>
    <row r="658" ht="15.75" customHeight="1">
      <c r="A658" s="53"/>
    </row>
    <row r="659" ht="15.75" customHeight="1">
      <c r="A659" s="53"/>
    </row>
    <row r="660" ht="15.75" customHeight="1">
      <c r="A660" s="53"/>
    </row>
    <row r="661" ht="15.75" customHeight="1">
      <c r="A661" s="53"/>
    </row>
    <row r="662" ht="15.75" customHeight="1">
      <c r="A662" s="53"/>
    </row>
    <row r="663" ht="15.75" customHeight="1">
      <c r="A663" s="53"/>
    </row>
    <row r="664" ht="15.75" customHeight="1">
      <c r="A664" s="53"/>
    </row>
    <row r="665" ht="15.75" customHeight="1">
      <c r="A665" s="53"/>
    </row>
    <row r="666" ht="15.75" customHeight="1">
      <c r="A666" s="53"/>
    </row>
    <row r="667" ht="15.75" customHeight="1">
      <c r="A667" s="53"/>
    </row>
    <row r="668" ht="15.75" customHeight="1">
      <c r="A668" s="53"/>
    </row>
    <row r="669" ht="15.75" customHeight="1">
      <c r="A669" s="53"/>
    </row>
    <row r="670" ht="15.75" customHeight="1">
      <c r="A670" s="53"/>
    </row>
    <row r="671" ht="15.75" customHeight="1">
      <c r="A671" s="53"/>
    </row>
    <row r="672" ht="15.75" customHeight="1">
      <c r="A672" s="53"/>
    </row>
    <row r="673" ht="15.75" customHeight="1">
      <c r="A673" s="53"/>
    </row>
    <row r="674" ht="15.75" customHeight="1">
      <c r="A674" s="53"/>
    </row>
    <row r="675" ht="15.75" customHeight="1">
      <c r="A675" s="53"/>
    </row>
    <row r="676" ht="15.75" customHeight="1">
      <c r="A676" s="53"/>
    </row>
    <row r="677" ht="15.75" customHeight="1">
      <c r="A677" s="53"/>
    </row>
    <row r="678" ht="15.75" customHeight="1">
      <c r="A678" s="53"/>
    </row>
    <row r="679" ht="15.75" customHeight="1">
      <c r="A679" s="53"/>
    </row>
    <row r="680" ht="15.75" customHeight="1">
      <c r="A680" s="53"/>
    </row>
    <row r="681" ht="15.75" customHeight="1">
      <c r="A681" s="53"/>
    </row>
    <row r="682" ht="15.75" customHeight="1">
      <c r="A682" s="53"/>
    </row>
    <row r="683" ht="15.75" customHeight="1">
      <c r="A683" s="53"/>
    </row>
    <row r="684" ht="15.75" customHeight="1">
      <c r="A684" s="53"/>
    </row>
    <row r="685" ht="15.75" customHeight="1">
      <c r="A685" s="53"/>
    </row>
    <row r="686" ht="15.75" customHeight="1">
      <c r="A686" s="53"/>
    </row>
    <row r="687" ht="15.75" customHeight="1">
      <c r="A687" s="53"/>
    </row>
    <row r="688" ht="15.75" customHeight="1">
      <c r="A688" s="53"/>
    </row>
    <row r="689" ht="15.75" customHeight="1">
      <c r="A689" s="53"/>
    </row>
    <row r="690" ht="15.75" customHeight="1">
      <c r="A690" s="53"/>
    </row>
    <row r="691" ht="15.75" customHeight="1">
      <c r="A691" s="53"/>
    </row>
    <row r="692" ht="15.75" customHeight="1">
      <c r="A692" s="53"/>
    </row>
    <row r="693" ht="15.75" customHeight="1">
      <c r="A693" s="53"/>
    </row>
    <row r="694" ht="15.75" customHeight="1">
      <c r="A694" s="53"/>
    </row>
    <row r="695" ht="15.75" customHeight="1">
      <c r="A695" s="53"/>
    </row>
    <row r="696" ht="15.75" customHeight="1">
      <c r="A696" s="53"/>
    </row>
    <row r="697" ht="15.75" customHeight="1">
      <c r="A697" s="53"/>
    </row>
    <row r="698" ht="15.75" customHeight="1">
      <c r="A698" s="53"/>
    </row>
    <row r="699" ht="15.75" customHeight="1">
      <c r="A699" s="53"/>
    </row>
    <row r="700" ht="15.75" customHeight="1">
      <c r="A700" s="53"/>
    </row>
    <row r="701" ht="15.75" customHeight="1">
      <c r="A701" s="53"/>
    </row>
    <row r="702" ht="15.75" customHeight="1">
      <c r="A702" s="53"/>
    </row>
    <row r="703" ht="15.75" customHeight="1">
      <c r="A703" s="53"/>
    </row>
    <row r="704" ht="15.75" customHeight="1">
      <c r="A704" s="53"/>
    </row>
    <row r="705" ht="15.75" customHeight="1">
      <c r="A705" s="53"/>
    </row>
    <row r="706" ht="15.75" customHeight="1">
      <c r="A706" s="53"/>
    </row>
    <row r="707" ht="15.75" customHeight="1">
      <c r="A707" s="53"/>
    </row>
    <row r="708" ht="15.75" customHeight="1">
      <c r="A708" s="53"/>
    </row>
    <row r="709" ht="15.75" customHeight="1">
      <c r="A709" s="53"/>
    </row>
    <row r="710" ht="15.75" customHeight="1">
      <c r="A710" s="53"/>
    </row>
    <row r="711" ht="15.75" customHeight="1">
      <c r="A711" s="53"/>
    </row>
    <row r="712" ht="15.75" customHeight="1">
      <c r="A712" s="53"/>
    </row>
    <row r="713" ht="15.75" customHeight="1">
      <c r="A713" s="53"/>
    </row>
    <row r="714" ht="15.75" customHeight="1">
      <c r="A714" s="53"/>
    </row>
    <row r="715" ht="15.75" customHeight="1">
      <c r="A715" s="53"/>
    </row>
    <row r="716" ht="15.75" customHeight="1">
      <c r="A716" s="53"/>
    </row>
    <row r="717" ht="15.75" customHeight="1">
      <c r="A717" s="53"/>
    </row>
    <row r="718" ht="15.75" customHeight="1">
      <c r="A718" s="53"/>
    </row>
    <row r="719" ht="15.75" customHeight="1">
      <c r="A719" s="53"/>
    </row>
    <row r="720" ht="15.75" customHeight="1">
      <c r="A720" s="53"/>
    </row>
    <row r="721" ht="15.75" customHeight="1">
      <c r="A721" s="53"/>
    </row>
    <row r="722" ht="15.75" customHeight="1">
      <c r="A722" s="53"/>
    </row>
    <row r="723" ht="15.75" customHeight="1">
      <c r="A723" s="53"/>
    </row>
    <row r="724" ht="15.75" customHeight="1">
      <c r="A724" s="53"/>
    </row>
    <row r="725" ht="15.75" customHeight="1">
      <c r="A725" s="53"/>
    </row>
    <row r="726" ht="15.75" customHeight="1">
      <c r="A726" s="53"/>
    </row>
    <row r="727" ht="15.75" customHeight="1">
      <c r="A727" s="53"/>
    </row>
    <row r="728" ht="15.75" customHeight="1">
      <c r="A728" s="53"/>
    </row>
    <row r="729" ht="15.75" customHeight="1">
      <c r="A729" s="53"/>
    </row>
    <row r="730" ht="15.75" customHeight="1">
      <c r="A730" s="53"/>
    </row>
    <row r="731" ht="15.75" customHeight="1">
      <c r="A731" s="53"/>
    </row>
    <row r="732" ht="15.75" customHeight="1">
      <c r="A732" s="53"/>
    </row>
    <row r="733" ht="15.75" customHeight="1">
      <c r="A733" s="53"/>
    </row>
    <row r="734" ht="15.75" customHeight="1">
      <c r="A734" s="53"/>
    </row>
    <row r="735" ht="15.75" customHeight="1">
      <c r="A735" s="53"/>
    </row>
    <row r="736" ht="15.75" customHeight="1">
      <c r="A736" s="53"/>
    </row>
    <row r="737" ht="15.75" customHeight="1">
      <c r="A737" s="53"/>
    </row>
    <row r="738" ht="15.75" customHeight="1">
      <c r="A738" s="53"/>
    </row>
    <row r="739" ht="15.75" customHeight="1">
      <c r="A739" s="53"/>
    </row>
    <row r="740" ht="15.75" customHeight="1">
      <c r="A740" s="53"/>
    </row>
    <row r="741" ht="15.75" customHeight="1">
      <c r="A741" s="53"/>
    </row>
    <row r="742" ht="15.75" customHeight="1">
      <c r="A742" s="53"/>
    </row>
    <row r="743" ht="15.75" customHeight="1">
      <c r="A743" s="53"/>
    </row>
    <row r="744" ht="15.75" customHeight="1">
      <c r="A744" s="53"/>
    </row>
    <row r="745" ht="15.75" customHeight="1">
      <c r="A745" s="53"/>
    </row>
    <row r="746" ht="15.75" customHeight="1">
      <c r="A746" s="53"/>
    </row>
    <row r="747" ht="15.75" customHeight="1">
      <c r="A747" s="53"/>
    </row>
    <row r="748" ht="15.75" customHeight="1">
      <c r="A748" s="53"/>
    </row>
    <row r="749" ht="15.75" customHeight="1">
      <c r="A749" s="53"/>
    </row>
    <row r="750" ht="15.75" customHeight="1">
      <c r="A750" s="53"/>
    </row>
    <row r="751" ht="15.75" customHeight="1">
      <c r="A751" s="53"/>
    </row>
    <row r="752" ht="15.75" customHeight="1">
      <c r="A752" s="53"/>
    </row>
    <row r="753" ht="15.75" customHeight="1">
      <c r="A753" s="53"/>
    </row>
    <row r="754" ht="15.75" customHeight="1">
      <c r="A754" s="53"/>
    </row>
    <row r="755" ht="15.75" customHeight="1">
      <c r="A755" s="53"/>
    </row>
    <row r="756" ht="15.75" customHeight="1">
      <c r="A756" s="53"/>
    </row>
    <row r="757" ht="15.75" customHeight="1">
      <c r="A757" s="53"/>
    </row>
    <row r="758" ht="15.75" customHeight="1">
      <c r="A758" s="53"/>
    </row>
    <row r="759" ht="15.75" customHeight="1">
      <c r="A759" s="53"/>
    </row>
    <row r="760" ht="15.75" customHeight="1">
      <c r="A760" s="53"/>
    </row>
    <row r="761" ht="15.75" customHeight="1">
      <c r="A761" s="53"/>
    </row>
    <row r="762" ht="15.75" customHeight="1">
      <c r="A762" s="53"/>
    </row>
    <row r="763" ht="15.75" customHeight="1">
      <c r="A763" s="53"/>
    </row>
    <row r="764" ht="15.75" customHeight="1">
      <c r="A764" s="53"/>
    </row>
    <row r="765" ht="15.75" customHeight="1">
      <c r="A765" s="53"/>
    </row>
    <row r="766" ht="15.75" customHeight="1">
      <c r="A766" s="53"/>
    </row>
    <row r="767" ht="15.75" customHeight="1">
      <c r="A767" s="53"/>
    </row>
    <row r="768" ht="15.75" customHeight="1">
      <c r="A768" s="53"/>
    </row>
    <row r="769" ht="15.75" customHeight="1">
      <c r="A769" s="53"/>
    </row>
    <row r="770" ht="15.75" customHeight="1">
      <c r="A770" s="53"/>
    </row>
    <row r="771" ht="15.75" customHeight="1">
      <c r="A771" s="53"/>
    </row>
    <row r="772" ht="15.75" customHeight="1">
      <c r="A772" s="53"/>
    </row>
    <row r="773" ht="15.75" customHeight="1">
      <c r="A773" s="53"/>
    </row>
    <row r="774" ht="15.75" customHeight="1">
      <c r="A774" s="53"/>
    </row>
    <row r="775" ht="15.75" customHeight="1">
      <c r="A775" s="53"/>
    </row>
    <row r="776" ht="15.75" customHeight="1">
      <c r="A776" s="53"/>
    </row>
    <row r="777" ht="15.75" customHeight="1">
      <c r="A777" s="53"/>
    </row>
    <row r="778" ht="15.75" customHeight="1">
      <c r="A778" s="53"/>
    </row>
    <row r="779" ht="15.75" customHeight="1">
      <c r="A779" s="53"/>
    </row>
    <row r="780" ht="15.75" customHeight="1">
      <c r="A780" s="53"/>
    </row>
    <row r="781" ht="15.75" customHeight="1">
      <c r="A781" s="53"/>
    </row>
    <row r="782" ht="15.75" customHeight="1">
      <c r="A782" s="53"/>
    </row>
    <row r="783" ht="15.75" customHeight="1">
      <c r="A783" s="53"/>
    </row>
    <row r="784" ht="15.75" customHeight="1">
      <c r="A784" s="53"/>
    </row>
    <row r="785" ht="15.75" customHeight="1">
      <c r="A785" s="53"/>
    </row>
    <row r="786" ht="15.75" customHeight="1">
      <c r="A786" s="53"/>
    </row>
    <row r="787" ht="15.75" customHeight="1">
      <c r="A787" s="53"/>
    </row>
    <row r="788" ht="15.75" customHeight="1">
      <c r="A788" s="53"/>
    </row>
    <row r="789" ht="15.75" customHeight="1">
      <c r="A789" s="53"/>
    </row>
    <row r="790" ht="15.75" customHeight="1">
      <c r="A790" s="53"/>
    </row>
    <row r="791" ht="15.75" customHeight="1">
      <c r="A791" s="53"/>
    </row>
    <row r="792" ht="15.75" customHeight="1">
      <c r="A792" s="53"/>
    </row>
    <row r="793" ht="15.75" customHeight="1">
      <c r="A793" s="53"/>
    </row>
    <row r="794" ht="15.75" customHeight="1">
      <c r="A794" s="53"/>
    </row>
    <row r="795" ht="15.75" customHeight="1">
      <c r="A795" s="53"/>
    </row>
    <row r="796" ht="15.75" customHeight="1">
      <c r="A796" s="53"/>
    </row>
    <row r="797" ht="15.75" customHeight="1">
      <c r="A797" s="53"/>
    </row>
    <row r="798" ht="15.75" customHeight="1">
      <c r="A798" s="53"/>
    </row>
    <row r="799" ht="15.75" customHeight="1">
      <c r="A799" s="53"/>
    </row>
    <row r="800" ht="15.75" customHeight="1">
      <c r="A800" s="53"/>
    </row>
    <row r="801" ht="15.75" customHeight="1">
      <c r="A801" s="53"/>
    </row>
    <row r="802" ht="15.75" customHeight="1">
      <c r="A802" s="53"/>
    </row>
    <row r="803" ht="15.75" customHeight="1">
      <c r="A803" s="53"/>
    </row>
    <row r="804" ht="15.75" customHeight="1">
      <c r="A804" s="53"/>
    </row>
    <row r="805" ht="15.75" customHeight="1">
      <c r="A805" s="53"/>
    </row>
    <row r="806" ht="15.75" customHeight="1">
      <c r="A806" s="53"/>
    </row>
    <row r="807" ht="15.75" customHeight="1">
      <c r="A807" s="53"/>
    </row>
    <row r="808" ht="15.75" customHeight="1">
      <c r="A808" s="53"/>
    </row>
    <row r="809" ht="15.75" customHeight="1">
      <c r="A809" s="53"/>
    </row>
    <row r="810" ht="15.75" customHeight="1">
      <c r="A810" s="53"/>
    </row>
    <row r="811" ht="15.75" customHeight="1">
      <c r="A811" s="53"/>
    </row>
    <row r="812" ht="15.75" customHeight="1">
      <c r="A812" s="53"/>
    </row>
    <row r="813" ht="15.75" customHeight="1">
      <c r="A813" s="53"/>
    </row>
    <row r="814" ht="15.75" customHeight="1">
      <c r="A814" s="53"/>
    </row>
    <row r="815" ht="15.75" customHeight="1">
      <c r="A815" s="53"/>
    </row>
    <row r="816" ht="15.75" customHeight="1">
      <c r="A816" s="53"/>
    </row>
    <row r="817" ht="15.75" customHeight="1">
      <c r="A817" s="53"/>
    </row>
    <row r="818" ht="15.75" customHeight="1">
      <c r="A818" s="53"/>
    </row>
    <row r="819" ht="15.75" customHeight="1">
      <c r="A819" s="53"/>
    </row>
    <row r="820" ht="15.75" customHeight="1">
      <c r="A820" s="53"/>
    </row>
    <row r="821" ht="15.75" customHeight="1">
      <c r="A821" s="53"/>
    </row>
    <row r="822" ht="15.75" customHeight="1">
      <c r="A822" s="53"/>
    </row>
    <row r="823" ht="15.75" customHeight="1">
      <c r="A823" s="53"/>
    </row>
    <row r="824" ht="15.75" customHeight="1">
      <c r="A824" s="53"/>
    </row>
    <row r="825" ht="15.75" customHeight="1">
      <c r="A825" s="53"/>
    </row>
    <row r="826" ht="15.75" customHeight="1">
      <c r="A826" s="53"/>
    </row>
    <row r="827" ht="15.75" customHeight="1">
      <c r="A827" s="53"/>
    </row>
    <row r="828" ht="15.75" customHeight="1">
      <c r="A828" s="53"/>
    </row>
    <row r="829" ht="15.75" customHeight="1">
      <c r="A829" s="53"/>
    </row>
    <row r="830" ht="15.75" customHeight="1">
      <c r="A830" s="53"/>
    </row>
    <row r="831" ht="15.75" customHeight="1">
      <c r="A831" s="53"/>
    </row>
    <row r="832" ht="15.75" customHeight="1">
      <c r="A832" s="53"/>
    </row>
    <row r="833" ht="15.75" customHeight="1">
      <c r="A833" s="53"/>
    </row>
    <row r="834" ht="15.75" customHeight="1">
      <c r="A834" s="53"/>
    </row>
    <row r="835" ht="15.75" customHeight="1">
      <c r="A835" s="53"/>
    </row>
    <row r="836" ht="15.75" customHeight="1">
      <c r="A836" s="53"/>
    </row>
    <row r="837" ht="15.75" customHeight="1">
      <c r="A837" s="53"/>
    </row>
    <row r="838" ht="15.75" customHeight="1">
      <c r="A838" s="53"/>
    </row>
    <row r="839" ht="15.75" customHeight="1">
      <c r="A839" s="53"/>
    </row>
    <row r="840" ht="15.75" customHeight="1">
      <c r="A840" s="53"/>
    </row>
    <row r="841" ht="15.75" customHeight="1">
      <c r="A841" s="53"/>
    </row>
    <row r="842" ht="15.75" customHeight="1">
      <c r="A842" s="53"/>
    </row>
    <row r="843" ht="15.75" customHeight="1">
      <c r="A843" s="53"/>
    </row>
    <row r="844" ht="15.75" customHeight="1">
      <c r="A844" s="53"/>
    </row>
    <row r="845" ht="15.75" customHeight="1">
      <c r="A845" s="53"/>
    </row>
    <row r="846" ht="15.75" customHeight="1">
      <c r="A846" s="53"/>
    </row>
    <row r="847" ht="15.75" customHeight="1">
      <c r="A847" s="53"/>
    </row>
    <row r="848" ht="15.75" customHeight="1">
      <c r="A848" s="53"/>
    </row>
    <row r="849" ht="15.75" customHeight="1">
      <c r="A849" s="53"/>
    </row>
    <row r="850" ht="15.75" customHeight="1">
      <c r="A850" s="53"/>
    </row>
    <row r="851" ht="15.75" customHeight="1">
      <c r="A851" s="53"/>
    </row>
    <row r="852" ht="15.75" customHeight="1">
      <c r="A852" s="53"/>
    </row>
    <row r="853" ht="15.75" customHeight="1">
      <c r="A853" s="53"/>
    </row>
    <row r="854" ht="15.75" customHeight="1">
      <c r="A854" s="53"/>
    </row>
    <row r="855" ht="15.75" customHeight="1">
      <c r="A855" s="53"/>
    </row>
    <row r="856" ht="15.75" customHeight="1">
      <c r="A856" s="53"/>
    </row>
    <row r="857" ht="15.75" customHeight="1">
      <c r="A857" s="53"/>
    </row>
    <row r="858" ht="15.75" customHeight="1">
      <c r="A858" s="53"/>
    </row>
    <row r="859" ht="15.75" customHeight="1">
      <c r="A859" s="53"/>
    </row>
    <row r="860" ht="15.75" customHeight="1">
      <c r="A860" s="53"/>
    </row>
    <row r="861" ht="15.75" customHeight="1">
      <c r="A861" s="53"/>
    </row>
    <row r="862" ht="15.75" customHeight="1">
      <c r="A862" s="53"/>
    </row>
    <row r="863" ht="15.75" customHeight="1">
      <c r="A863" s="53"/>
    </row>
    <row r="864" ht="15.75" customHeight="1">
      <c r="A864" s="53"/>
    </row>
    <row r="865" ht="15.75" customHeight="1">
      <c r="A865" s="53"/>
    </row>
    <row r="866" ht="15.75" customHeight="1">
      <c r="A866" s="53"/>
    </row>
    <row r="867" ht="15.75" customHeight="1">
      <c r="A867" s="53"/>
    </row>
    <row r="868" ht="15.75" customHeight="1">
      <c r="A868" s="53"/>
    </row>
    <row r="869" ht="15.75" customHeight="1">
      <c r="A869" s="53"/>
    </row>
    <row r="870" ht="15.75" customHeight="1">
      <c r="A870" s="53"/>
    </row>
    <row r="871" ht="15.75" customHeight="1">
      <c r="A871" s="53"/>
    </row>
    <row r="872" ht="15.75" customHeight="1">
      <c r="A872" s="53"/>
    </row>
    <row r="873" ht="15.75" customHeight="1">
      <c r="A873" s="53"/>
    </row>
    <row r="874" ht="15.75" customHeight="1">
      <c r="A874" s="53"/>
    </row>
    <row r="875" ht="15.75" customHeight="1">
      <c r="A875" s="53"/>
    </row>
    <row r="876" ht="15.75" customHeight="1">
      <c r="A876" s="53"/>
    </row>
    <row r="877" ht="15.75" customHeight="1">
      <c r="A877" s="53"/>
    </row>
    <row r="878" ht="15.75" customHeight="1">
      <c r="A878" s="53"/>
    </row>
    <row r="879" ht="15.75" customHeight="1">
      <c r="A879" s="53"/>
    </row>
    <row r="880" ht="15.75" customHeight="1">
      <c r="A880" s="53"/>
    </row>
    <row r="881" ht="15.75" customHeight="1">
      <c r="A881" s="53"/>
    </row>
    <row r="882" ht="15.75" customHeight="1">
      <c r="A882" s="53"/>
    </row>
    <row r="883" ht="15.75" customHeight="1">
      <c r="A883" s="53"/>
    </row>
    <row r="884" ht="15.75" customHeight="1">
      <c r="A884" s="53"/>
    </row>
    <row r="885" ht="15.75" customHeight="1">
      <c r="A885" s="53"/>
    </row>
    <row r="886" ht="15.75" customHeight="1">
      <c r="A886" s="53"/>
    </row>
    <row r="887" ht="15.75" customHeight="1">
      <c r="A887" s="53"/>
    </row>
    <row r="888" ht="15.75" customHeight="1">
      <c r="A888" s="53"/>
    </row>
    <row r="889" ht="15.75" customHeight="1">
      <c r="A889" s="53"/>
    </row>
    <row r="890" ht="15.75" customHeight="1">
      <c r="A890" s="53"/>
    </row>
    <row r="891" ht="15.75" customHeight="1">
      <c r="A891" s="53"/>
    </row>
    <row r="892" ht="15.75" customHeight="1">
      <c r="A892" s="53"/>
    </row>
    <row r="893" ht="15.75" customHeight="1">
      <c r="A893" s="53"/>
    </row>
    <row r="894" ht="15.75" customHeight="1">
      <c r="A894" s="53"/>
    </row>
    <row r="895" ht="15.75" customHeight="1">
      <c r="A895" s="53"/>
    </row>
    <row r="896" ht="15.75" customHeight="1">
      <c r="A896" s="53"/>
    </row>
    <row r="897" ht="15.75" customHeight="1">
      <c r="A897" s="53"/>
    </row>
    <row r="898" ht="15.75" customHeight="1">
      <c r="A898" s="53"/>
    </row>
    <row r="899" ht="15.75" customHeight="1">
      <c r="A899" s="53"/>
    </row>
    <row r="900" ht="15.75" customHeight="1">
      <c r="A900" s="53"/>
    </row>
    <row r="901" ht="15.75" customHeight="1">
      <c r="A901" s="53"/>
    </row>
    <row r="902" ht="15.75" customHeight="1">
      <c r="A902" s="53"/>
    </row>
    <row r="903" ht="15.75" customHeight="1">
      <c r="A903" s="53"/>
    </row>
    <row r="904" ht="15.75" customHeight="1">
      <c r="A904" s="53"/>
    </row>
    <row r="905" ht="15.75" customHeight="1">
      <c r="A905" s="53"/>
    </row>
    <row r="906" ht="15.75" customHeight="1">
      <c r="A906" s="53"/>
    </row>
    <row r="907" ht="15.75" customHeight="1">
      <c r="A907" s="53"/>
    </row>
    <row r="908" ht="15.75" customHeight="1">
      <c r="A908" s="53"/>
    </row>
    <row r="909" ht="15.75" customHeight="1">
      <c r="A909" s="53"/>
    </row>
    <row r="910" ht="15.75" customHeight="1">
      <c r="A910" s="53"/>
    </row>
    <row r="911" ht="15.75" customHeight="1">
      <c r="A911" s="53"/>
    </row>
    <row r="912" ht="15.75" customHeight="1">
      <c r="A912" s="53"/>
    </row>
    <row r="913" ht="15.75" customHeight="1">
      <c r="A913" s="53"/>
    </row>
    <row r="914" ht="15.75" customHeight="1">
      <c r="A914" s="53"/>
    </row>
    <row r="915" ht="15.75" customHeight="1">
      <c r="A915" s="53"/>
    </row>
    <row r="916" ht="15.75" customHeight="1">
      <c r="A916" s="53"/>
    </row>
    <row r="917" ht="15.75" customHeight="1">
      <c r="A917" s="53"/>
    </row>
    <row r="918" ht="15.75" customHeight="1">
      <c r="A918" s="53"/>
    </row>
    <row r="919" ht="15.75" customHeight="1">
      <c r="A919" s="53"/>
    </row>
    <row r="920" ht="15.75" customHeight="1">
      <c r="A920" s="53"/>
    </row>
    <row r="921" ht="15.75" customHeight="1">
      <c r="A921" s="53"/>
    </row>
    <row r="922" ht="15.75" customHeight="1">
      <c r="A922" s="53"/>
    </row>
    <row r="923" ht="15.75" customHeight="1">
      <c r="A923" s="53"/>
    </row>
    <row r="924" ht="15.75" customHeight="1">
      <c r="A924" s="53"/>
    </row>
    <row r="925" ht="15.75" customHeight="1">
      <c r="A925" s="53"/>
    </row>
    <row r="926" ht="15.75" customHeight="1">
      <c r="A926" s="53"/>
    </row>
    <row r="927" ht="15.75" customHeight="1">
      <c r="A927" s="53"/>
    </row>
    <row r="928" ht="15.75" customHeight="1">
      <c r="A928" s="53"/>
    </row>
    <row r="929" ht="15.75" customHeight="1">
      <c r="A929" s="53"/>
    </row>
    <row r="930" ht="15.75" customHeight="1">
      <c r="A930" s="53"/>
    </row>
    <row r="931" ht="15.75" customHeight="1">
      <c r="A931" s="53"/>
    </row>
    <row r="932" ht="15.75" customHeight="1">
      <c r="A932" s="53"/>
    </row>
    <row r="933" ht="15.75" customHeight="1">
      <c r="A933" s="53"/>
    </row>
    <row r="934" ht="15.75" customHeight="1">
      <c r="A934" s="53"/>
    </row>
    <row r="935" ht="15.75" customHeight="1">
      <c r="A935" s="53"/>
    </row>
    <row r="936" ht="15.75" customHeight="1">
      <c r="A936" s="53"/>
    </row>
    <row r="937" ht="15.75" customHeight="1">
      <c r="A937" s="53"/>
    </row>
    <row r="938" ht="15.75" customHeight="1">
      <c r="A938" s="53"/>
    </row>
    <row r="939" ht="15.75" customHeight="1">
      <c r="A939" s="53"/>
    </row>
    <row r="940" ht="15.75" customHeight="1">
      <c r="A940" s="53"/>
    </row>
    <row r="941" ht="15.75" customHeight="1">
      <c r="A941" s="53"/>
    </row>
    <row r="942" ht="15.75" customHeight="1">
      <c r="A942" s="53"/>
    </row>
    <row r="943" ht="15.75" customHeight="1">
      <c r="A943" s="53"/>
    </row>
    <row r="944" ht="15.75" customHeight="1">
      <c r="A944" s="53"/>
    </row>
    <row r="945" ht="15.75" customHeight="1">
      <c r="A945" s="53"/>
    </row>
    <row r="946" ht="15.75" customHeight="1">
      <c r="A946" s="53"/>
    </row>
    <row r="947" ht="15.75" customHeight="1">
      <c r="A947" s="53"/>
    </row>
    <row r="948" ht="15.75" customHeight="1">
      <c r="A948" s="53"/>
    </row>
    <row r="949" ht="15.75" customHeight="1">
      <c r="A949" s="53"/>
    </row>
    <row r="950" ht="15.75" customHeight="1">
      <c r="A950" s="53"/>
    </row>
    <row r="951" ht="15.75" customHeight="1">
      <c r="A951" s="53"/>
    </row>
    <row r="952" ht="15.75" customHeight="1">
      <c r="A952" s="53"/>
    </row>
    <row r="953" ht="15.75" customHeight="1">
      <c r="A953" s="53"/>
    </row>
    <row r="954" ht="15.75" customHeight="1">
      <c r="A954" s="53"/>
    </row>
    <row r="955" ht="15.75" customHeight="1">
      <c r="A955" s="53"/>
    </row>
    <row r="956" ht="15.75" customHeight="1">
      <c r="A956" s="53"/>
    </row>
    <row r="957" ht="15.75" customHeight="1">
      <c r="A957" s="53"/>
    </row>
    <row r="958" ht="15.75" customHeight="1">
      <c r="A958" s="53"/>
    </row>
    <row r="959" ht="15.75" customHeight="1">
      <c r="A959" s="53"/>
    </row>
    <row r="960" ht="15.75" customHeight="1">
      <c r="A960" s="53"/>
    </row>
    <row r="961" ht="15.75" customHeight="1">
      <c r="A961" s="53"/>
    </row>
    <row r="962" ht="15.75" customHeight="1">
      <c r="A962" s="53"/>
    </row>
    <row r="963" ht="15.75" customHeight="1">
      <c r="A963" s="53"/>
    </row>
    <row r="964" ht="15.75" customHeight="1">
      <c r="A964" s="53"/>
    </row>
    <row r="965" ht="15.75" customHeight="1">
      <c r="A965" s="53"/>
    </row>
    <row r="966" ht="15.75" customHeight="1">
      <c r="A966" s="53"/>
    </row>
    <row r="967" ht="15.75" customHeight="1">
      <c r="A967" s="53"/>
    </row>
    <row r="968" ht="15.75" customHeight="1">
      <c r="A968" s="53"/>
    </row>
    <row r="969" ht="15.75" customHeight="1">
      <c r="A969" s="53"/>
    </row>
    <row r="970" ht="15.75" customHeight="1">
      <c r="A970" s="53"/>
    </row>
    <row r="971" ht="15.75" customHeight="1">
      <c r="A971" s="53"/>
    </row>
    <row r="972" ht="15.75" customHeight="1">
      <c r="A972" s="53"/>
    </row>
    <row r="973" ht="15.75" customHeight="1">
      <c r="A973" s="53"/>
    </row>
    <row r="974" ht="15.75" customHeight="1">
      <c r="A974" s="53"/>
    </row>
    <row r="975" ht="15.75" customHeight="1">
      <c r="A975" s="53"/>
    </row>
    <row r="976" ht="15.75" customHeight="1">
      <c r="A976" s="53"/>
    </row>
    <row r="977" ht="15.75" customHeight="1">
      <c r="A977" s="53"/>
    </row>
    <row r="978" ht="15.75" customHeight="1">
      <c r="A978" s="53"/>
    </row>
    <row r="979" ht="15.75" customHeight="1">
      <c r="A979" s="53"/>
    </row>
    <row r="980" ht="15.75" customHeight="1">
      <c r="A980" s="53"/>
    </row>
    <row r="981" ht="15.75" customHeight="1">
      <c r="A981" s="53"/>
    </row>
    <row r="982" ht="15.75" customHeight="1">
      <c r="A982" s="53"/>
    </row>
    <row r="983" ht="15.75" customHeight="1">
      <c r="A983" s="53"/>
    </row>
    <row r="984" ht="15.75" customHeight="1">
      <c r="A984" s="53"/>
    </row>
    <row r="985" ht="15.75" customHeight="1">
      <c r="A985" s="53"/>
    </row>
    <row r="986" ht="15.75" customHeight="1">
      <c r="A986" s="53"/>
    </row>
    <row r="987" ht="15.75" customHeight="1">
      <c r="A987" s="53"/>
    </row>
    <row r="988" ht="15.75" customHeight="1">
      <c r="A988" s="53"/>
    </row>
    <row r="989" ht="15.75" customHeight="1">
      <c r="A989" s="53"/>
    </row>
    <row r="990" ht="15.75" customHeight="1">
      <c r="A990" s="53"/>
    </row>
    <row r="991" ht="15.75" customHeight="1">
      <c r="A991" s="53"/>
    </row>
    <row r="992" ht="15.75" customHeight="1">
      <c r="A992" s="53"/>
    </row>
    <row r="993" ht="15.75" customHeight="1">
      <c r="A993" s="53"/>
    </row>
    <row r="994" ht="15.75" customHeight="1">
      <c r="A994" s="53"/>
    </row>
    <row r="995" ht="15.75" customHeight="1">
      <c r="A995" s="53"/>
    </row>
    <row r="996" ht="15.75" customHeight="1">
      <c r="A996" s="53"/>
    </row>
    <row r="997" ht="15.75" customHeight="1">
      <c r="A997" s="53"/>
    </row>
    <row r="998" ht="15.75" customHeight="1">
      <c r="A998" s="53"/>
    </row>
    <row r="999" ht="15.75" customHeight="1">
      <c r="A999" s="53"/>
    </row>
    <row r="1000" ht="15.75" customHeight="1">
      <c r="A1000" s="53"/>
    </row>
  </sheetData>
  <printOptions/>
  <pageMargins bottom="1.0" footer="0.0" header="0.0" left="0.75" right="0.75" top="1.0"/>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88"/>
    <col customWidth="1" min="2" max="26" width="10.0"/>
  </cols>
  <sheetData>
    <row r="1">
      <c r="A1" s="1" t="s">
        <v>615</v>
      </c>
    </row>
    <row r="2">
      <c r="A2" s="1" t="s">
        <v>616</v>
      </c>
    </row>
    <row r="3">
      <c r="A3" s="1" t="s">
        <v>617</v>
      </c>
    </row>
    <row r="4">
      <c r="A4" s="1" t="s">
        <v>618</v>
      </c>
    </row>
    <row r="5">
      <c r="A5" s="1" t="s">
        <v>619</v>
      </c>
    </row>
    <row r="6">
      <c r="A6" s="1" t="s">
        <v>620</v>
      </c>
    </row>
    <row r="7">
      <c r="A7" s="1" t="s">
        <v>621</v>
      </c>
    </row>
    <row r="8">
      <c r="A8" s="1" t="s">
        <v>622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orientation="portrait"/>
  <drawing r:id="rId1"/>
</worksheet>
</file>